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330" windowWidth="11355" windowHeight="8460" activeTab="4"/>
  </bookViews>
  <sheets>
    <sheet name="Виткулово" sheetId="1" r:id="rId1"/>
    <sheet name="Елизарово" sheetId="2" r:id="rId2"/>
    <sheet name="Крутые" sheetId="3" r:id="rId3"/>
    <sheet name="Селитьба" sheetId="4" r:id="rId4"/>
    <sheet name="р.п. Сосновское" sheetId="5" r:id="rId5"/>
  </sheets>
  <definedNames>
    <definedName name="_xlnm.Print_Area" localSheetId="0">'Виткулово'!$A$1:$AO$29</definedName>
    <definedName name="_xlnm.Print_Area" localSheetId="2">'Крутые'!$A$1:$AO$28</definedName>
    <definedName name="_xlnm.Print_Area" localSheetId="4">'р.п. Сосновское'!$A$1:$AO$32</definedName>
    <definedName name="_xlnm.Print_Area" localSheetId="3">'Селитьба'!$A$1:$AO$37</definedName>
  </definedNames>
  <calcPr fullCalcOnLoad="1"/>
</workbook>
</file>

<file path=xl/sharedStrings.xml><?xml version="1.0" encoding="utf-8"?>
<sst xmlns="http://schemas.openxmlformats.org/spreadsheetml/2006/main" count="507" uniqueCount="167">
  <si>
    <t>№ п/п</t>
  </si>
  <si>
    <t>Юридический адрес</t>
  </si>
  <si>
    <t>Фактический адрес</t>
  </si>
  <si>
    <t>Наименование организации, индивидуального предпринимателя</t>
  </si>
  <si>
    <t>Срок действия договора</t>
  </si>
  <si>
    <t>Местоположение</t>
  </si>
  <si>
    <t>Договор лесопользования</t>
  </si>
  <si>
    <t>Используемая техника</t>
  </si>
  <si>
    <t>Марка</t>
  </si>
  <si>
    <t>Регистрация</t>
  </si>
  <si>
    <t>Переработка древесины</t>
  </si>
  <si>
    <t>Производство отдельных видов продукции переработки</t>
  </si>
  <si>
    <t>Пиломатериалы, кбм</t>
  </si>
  <si>
    <t>Фактический объём переработки древесины, кбм</t>
  </si>
  <si>
    <t>Установленный объём заготовки древесины, кбм</t>
  </si>
  <si>
    <t>Погонажные изделия, кбм.</t>
  </si>
  <si>
    <t>Оцилиндрованное бревно, кбм</t>
  </si>
  <si>
    <t>Профилированный брус, кбм</t>
  </si>
  <si>
    <t>Используемое оборудование</t>
  </si>
  <si>
    <t>Марка, вид</t>
  </si>
  <si>
    <t>Производственная площадка</t>
  </si>
  <si>
    <t>Основание использования земельного участка</t>
  </si>
  <si>
    <t>Площадь, га</t>
  </si>
  <si>
    <t>Количество потребляемой электроэнергии, кВт</t>
  </si>
  <si>
    <t>Численность работников</t>
  </si>
  <si>
    <t>Общая численность, чел.</t>
  </si>
  <si>
    <t>в т.ч. переработка</t>
  </si>
  <si>
    <t>в т.ч. заготовка</t>
  </si>
  <si>
    <t>Среднемесячная заработная плата, руб.</t>
  </si>
  <si>
    <t>Количество, ед.</t>
  </si>
  <si>
    <t>Итого:</t>
  </si>
  <si>
    <t>х</t>
  </si>
  <si>
    <t>Вид договора</t>
  </si>
  <si>
    <t>Налоговые отчисления, руб.</t>
  </si>
  <si>
    <t>Объем инвестиций, тыс. руб.</t>
  </si>
  <si>
    <t>Вид деятельности (лесозаготовка, деревопереработка)</t>
  </si>
  <si>
    <t>Объемы заготовки (по месяцам), м.куб.</t>
  </si>
  <si>
    <t>Объемы заготовки всего, м. куб</t>
  </si>
  <si>
    <t xml:space="preserve">"СОГЛАСОВАНО" </t>
  </si>
  <si>
    <t xml:space="preserve">Примечание: по 1 экз. паспорта предоставляется в администрацию района, в районное (межрайонное) лесничество, полицию района. </t>
  </si>
  <si>
    <t xml:space="preserve">Изменения в лесной паспорт вносятся ежеквартально и предоставляются до 10 числа отчетного месяца. </t>
  </si>
  <si>
    <t>Следовательно получает из данной программы финансирование</t>
  </si>
  <si>
    <t>председатель МВК Нижегородской области</t>
  </si>
  <si>
    <t>по борьбе с хищениями лесных ресурсов и незаконным оборотом лесных материалов</t>
  </si>
  <si>
    <t xml:space="preserve">Продолжение таблицы </t>
  </si>
  <si>
    <t>"УТВЕРЖДАЮ"</t>
  </si>
  <si>
    <t xml:space="preserve">ФОРМУ ЛЕСНОГО ПАСПОРТА ПОСЕЛЕНИЯ </t>
  </si>
  <si>
    <t>собственность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</si>
  <si>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</si>
  <si>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</si>
  <si>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</si>
  <si>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</si>
  <si>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</si>
  <si>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</si>
  <si>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</si>
  <si>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</si>
  <si>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</si>
  <si>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</si>
  <si>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</si>
  <si>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</si>
  <si>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                                    ЛЕСНОЙ ПАСПОРТ Виткуловского поселения Сосновского муниципального района</t>
  </si>
  <si>
    <t>606170, Нижегородская обл., д. Глядково, ул. Ворошилова, д.54</t>
  </si>
  <si>
    <t>Пилорама ленточная ЛМП-850 ПС</t>
  </si>
  <si>
    <t>Станок токарный СР-113</t>
  </si>
  <si>
    <t>Станок круглопалочный</t>
  </si>
  <si>
    <t>606184, Нижегородская обл., Сосновский район, с.Стечкино, ул.Гагарина, д.49</t>
  </si>
  <si>
    <t>Ленточная пилорама ПЛГ-750(3) (усиленая, механический прием)</t>
  </si>
  <si>
    <t>606106, Нижегородская обл., г. Павлово, ул.Правика, д.1 кв.55</t>
  </si>
  <si>
    <t>Пила ленточная ОЛГ-550-1</t>
  </si>
  <si>
    <t>собственность
св-во серия 
№ 52АД 
№ 749815
от 29.04.2013г.</t>
  </si>
  <si>
    <t>Станок круглопалочный FS-60</t>
  </si>
  <si>
    <t>Пилорама ленточная ЛМП-650 ПС</t>
  </si>
  <si>
    <t>договор аренды</t>
  </si>
  <si>
    <t xml:space="preserve">   ЛЕСНОЙ ПАСПОРТ Селитьбенского поселения  Сосновского муниципального района</t>
  </si>
  <si>
    <t xml:space="preserve">февраль </t>
  </si>
  <si>
    <t>ООО "Метелица"</t>
  </si>
  <si>
    <t>договор аренды № 384 от 03.11.2009 заготовка древесины</t>
  </si>
  <si>
    <t>до 02.11.2058</t>
  </si>
  <si>
    <t>606175, Нижегородская обл., Сосновский р-н, с.Селитьба, ул. Молодежная, д. 110</t>
  </si>
  <si>
    <t>трактор Т-130</t>
  </si>
  <si>
    <t>ГИБДД п.Сосновское</t>
  </si>
  <si>
    <t>ГАЗ 3307</t>
  </si>
  <si>
    <t>Пилорама ленточная ЛМП-750 ПС</t>
  </si>
  <si>
    <t>ГАЗ 278813</t>
  </si>
  <si>
    <t>ГИБДД г. Павлово</t>
  </si>
  <si>
    <t>Станок реброво-горбыльный ГР 500</t>
  </si>
  <si>
    <t>ЛЕСНОЙ ПАСПОРТ р.п.Сосновское Сосновского муниципального района</t>
  </si>
  <si>
    <t>Кол-во, ед.</t>
  </si>
  <si>
    <t xml:space="preserve">606170, Нижегородская обл., р.п.Сосновское, ул. Есенина, д. 5 </t>
  </si>
  <si>
    <t>Станок для заточки ножей</t>
  </si>
  <si>
    <t>Маятниковая пила</t>
  </si>
  <si>
    <t>Ленточная пилорама ЛПГ-70</t>
  </si>
  <si>
    <t>Станок копировально-фрезерный с ручным управлением</t>
  </si>
  <si>
    <t>Станок вертикальнофрезерный</t>
  </si>
  <si>
    <t>Круглопалочный станок FS-60</t>
  </si>
  <si>
    <t xml:space="preserve">606175, Нижегородская обл., Сосновский р-н., с.Селитьба </t>
  </si>
  <si>
    <t>606000,Нижегородская обл., г. Дзержинск, Автозаводское шоссе, д. 5,3 км + 100 м, кор. 1, офис 22</t>
  </si>
  <si>
    <t>Прочее</t>
  </si>
  <si>
    <t>Деревопереработка</t>
  </si>
  <si>
    <t>Станок многопильный,ленточный</t>
  </si>
  <si>
    <t>Лесозаготовка</t>
  </si>
  <si>
    <t xml:space="preserve">* объемы инвестиций указывают только в том случае если, индивидуальный предприниматель участвует в какой-либо программе (районной, областной, федеральной). </t>
  </si>
  <si>
    <t>606184, Нижегородская обл., Сосновский район, с.Стечкино</t>
  </si>
  <si>
    <t xml:space="preserve">                                    ЛЕСНОЙ ПАСПОРТ Крутецкого поселения Сосновского муниципального района</t>
  </si>
  <si>
    <t>Ответственный руководитель: Начальник управления экономического развития Ремизова Елена Юрьевна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</si>
  <si>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</si>
  <si>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"_________" ___________________ 2019 г. </t>
  </si>
  <si>
    <t>ООО "Лесосервис"</t>
  </si>
  <si>
    <t>ООО "Леспрофи НН"</t>
  </si>
  <si>
    <t>153027, Ивановская область, город Иваново, 4-Я Лагерная улица, дом 57</t>
  </si>
  <si>
    <t>доп. соглашение от 19.06.2019г. к договору аренды № 384 от 03.11.2009 заготовка древесины</t>
  </si>
  <si>
    <t>ИП Беляев Иван Михайлович</t>
  </si>
  <si>
    <t>ИП Сбитнев Андрей Александрович</t>
  </si>
  <si>
    <t>ИП Обрезчиков Сергей Михайлович</t>
  </si>
  <si>
    <t>ИП Кальмин Алексей Александрович</t>
  </si>
  <si>
    <t>606170, Нижегородская обл., п. Сосновское, ул. Дачная, д. 5</t>
  </si>
  <si>
    <t>Специалист управления экономического развития Крошилина Алена Вадимовна тел. 8 (83174) 2-71-86                                                   (фамилия имя отчество, должность исполнителя и телефон)</t>
  </si>
  <si>
    <t>Специалист управления экономического развития Крошилина Алена Вадимовна тел. 8 (83174) 2-71-86                                                                            (фамилия имя отчество, должность исполнителя и телефон)</t>
  </si>
  <si>
    <t>ООО "Сатем"</t>
  </si>
  <si>
    <t>ИП Сбитнев Николай Евгеньевич</t>
  </si>
  <si>
    <t>Специалист управления экономического развития Крошилина Алена Вадимовна тел. 8 (83174) 2-71-86                            (фамилия имя отчество, должность исполнителя и телефон)</t>
  </si>
  <si>
    <t>606185, Нижегородская обл., Сосновский район, с. Елизарово, ул. Советская, д. 1</t>
  </si>
  <si>
    <t>606184, Нижегородская обл., Сосновский район, с.Елизарово, ул.Полевая, д.3, кв. 2</t>
  </si>
  <si>
    <t>ИП Зольникова Юлия Геннадьевна</t>
  </si>
  <si>
    <t>606175, Нижегородская обл., Сосновский р-н, с. Селитьба, пер. Кладбищенский, д. 13</t>
  </si>
  <si>
    <t>606175, Нижегородская обл., Сосновский р-н, с. Селитьба, ул. Молодежная, д. 75 "А"</t>
  </si>
  <si>
    <t>606170, Нижегородская обл., р.п. Сосновское, ул. Щорса, д. 14</t>
  </si>
  <si>
    <t>606170, Нижегородская обл., р.п.Сосновское,ул. 1 Мая, д. 27, корп. 17</t>
  </si>
  <si>
    <t>606184, Нижегородская обл., Сосновский район, с.Стечкино, ул. Спортивная, д. 2, здание 7</t>
  </si>
  <si>
    <t>606175, Нижегородская обл., Сосновский р-н., с.Селитьба, ул. Центральная, д. 170 Д</t>
  </si>
  <si>
    <t>Прочее, шт.</t>
  </si>
  <si>
    <t>Ленточная пилорама</t>
  </si>
  <si>
    <t>Торцовочный станок</t>
  </si>
  <si>
    <t xml:space="preserve">                                    ЛЕСНОЙ ПАСПОРТ Елизаровского поселения Сосновского муниципального района</t>
  </si>
  <si>
    <t xml:space="preserve">Станок многопильный  </t>
  </si>
  <si>
    <t>Торцовка</t>
  </si>
  <si>
    <t>Рейсмус</t>
  </si>
  <si>
    <t>Пилорама ленточная ,Кулебаки 600</t>
  </si>
  <si>
    <t>Собственность</t>
  </si>
  <si>
    <t>Заместитель Губернатора Нижегородской области,</t>
  </si>
  <si>
    <t xml:space="preserve">Заместитель Губернатора Нижегородской области </t>
  </si>
  <si>
    <t xml:space="preserve">Заместитель Губернатора Нижегородской области,  </t>
  </si>
  <si>
    <t>606175, Нижегородская обл., Сосновский р-н, с. Селитьба</t>
  </si>
  <si>
    <t>Договор купли-продажи лесных насаждений № 2/2020 от 07.10.2020г.</t>
  </si>
  <si>
    <t>до 06.10.2021г</t>
  </si>
  <si>
    <t>Прочие</t>
  </si>
  <si>
    <t>А.А. Бетин</t>
  </si>
  <si>
    <t>А.А.Бетин</t>
  </si>
  <si>
    <t>______________________________ А.А. Бетин</t>
  </si>
  <si>
    <t>ИП Леонова Светлана Николаевна</t>
  </si>
  <si>
    <t>606100, Нижегородская область, Павловский район, город Павлово</t>
  </si>
  <si>
    <t>606100,  Нижегородская область, Павловский район, город Павлово</t>
  </si>
  <si>
    <t>Договор купли-продажи лесных насаждений № 1/2020 от 07.10.2020г.</t>
  </si>
  <si>
    <t>Договор купли-продажи лесных насаждений № 3/2020 от 07.10.2020г.</t>
  </si>
  <si>
    <t>ООО "Руслес - НН"</t>
  </si>
  <si>
    <t>606170, Нижегородская область, Сосновский район, рабочий поселок Сосновское, Совхозная улица, 13</t>
  </si>
  <si>
    <t>606170, Нижегородская обл., р.п.Сосновское</t>
  </si>
  <si>
    <t>Договор аренды № 495 от  01.07.2011г. заготовка древесины</t>
  </si>
  <si>
    <t>до 30.06.2060г.</t>
  </si>
  <si>
    <t>2022г.</t>
  </si>
  <si>
    <t>10 января 2022 г.</t>
  </si>
  <si>
    <t>Глава местного самоуправления Сосновского муниципального района Нижегородской области</t>
  </si>
  <si>
    <t>А.С. Зимин</t>
  </si>
  <si>
    <t>2022г</t>
  </si>
  <si>
    <t xml:space="preserve">Глава местного самоуправления Сосновского муниципального района Нижегородской области  </t>
  </si>
  <si>
    <t xml:space="preserve">Глава местного самоуправления  Сосновского муниципального района Нижегородской области  </t>
  </si>
  <si>
    <t>10 января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</si>
</sst>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0.0000"/>
    <numFmt numFmtId="172" formatCode="0.000"/>
    <numFmt numFmtId="173" formatCode="#,##0.00&quot;р.&quot;"/>
    <numFmt numFmtId="174" formatCode="#,##0.00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textRotation="90" wrapText="1"/>
    </xf>
    <xf numFmtId="0" fontId="0" fillId="0" borderId="0" xfId="0" applyAlignment="1">
      <alignment textRotation="90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0" borderId="17" xfId="0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top"/>
    </xf>
    <xf numFmtId="0" fontId="2" fillId="0" borderId="0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textRotation="90" wrapText="1"/>
    </xf>
    <xf numFmtId="0" fontId="4" fillId="0" borderId="16" xfId="0" applyFont="1" applyFill="1" applyBorder="1" applyAlignment="1">
      <alignment vertical="top" textRotation="90" wrapText="1"/>
    </xf>
    <xf numFmtId="169" fontId="4" fillId="0" borderId="18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 textRotation="2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top" textRotation="90" wrapText="1"/>
    </xf>
    <xf numFmtId="0" fontId="4" fillId="0" borderId="32" xfId="0" applyFont="1" applyFill="1" applyBorder="1" applyAlignment="1">
      <alignment horizontal="center" vertical="center" wrapText="1"/>
    </xf>
    <xf numFmtId="169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top" textRotation="2" wrapText="1"/>
    </xf>
    <xf numFmtId="0" fontId="0" fillId="34" borderId="0" xfId="0" applyFill="1" applyAlignment="1">
      <alignment/>
    </xf>
    <xf numFmtId="0" fontId="0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9" fontId="2" fillId="0" borderId="36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9" fontId="2" fillId="0" borderId="38" xfId="0" applyNumberFormat="1" applyFont="1" applyBorder="1" applyAlignment="1">
      <alignment horizontal="center" vertical="center" wrapText="1"/>
    </xf>
    <xf numFmtId="169" fontId="2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9" fontId="2" fillId="0" borderId="24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49" fontId="4" fillId="0" borderId="30" xfId="0" applyNumberFormat="1" applyFont="1" applyFill="1" applyBorder="1" applyAlignment="1">
      <alignment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49" fontId="4" fillId="34" borderId="30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169" fontId="4" fillId="34" borderId="42" xfId="0" applyNumberFormat="1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vertical="top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left" vertical="top" wrapText="1"/>
    </xf>
    <xf numFmtId="0" fontId="7" fillId="35" borderId="30" xfId="0" applyFont="1" applyFill="1" applyBorder="1" applyAlignment="1">
      <alignment vertical="center" wrapText="1"/>
    </xf>
    <xf numFmtId="0" fontId="7" fillId="35" borderId="30" xfId="0" applyFont="1" applyFill="1" applyBorder="1" applyAlignment="1">
      <alignment horizontal="center" vertical="top" wrapText="1"/>
    </xf>
    <xf numFmtId="0" fontId="7" fillId="35" borderId="30" xfId="0" applyFont="1" applyFill="1" applyBorder="1" applyAlignment="1">
      <alignment horizontal="center" vertical="center" textRotation="90" wrapText="1"/>
    </xf>
    <xf numFmtId="169" fontId="7" fillId="35" borderId="30" xfId="0" applyNumberFormat="1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/>
    </xf>
    <xf numFmtId="169" fontId="7" fillId="35" borderId="30" xfId="0" applyNumberFormat="1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top" textRotation="90" wrapText="1"/>
    </xf>
    <xf numFmtId="0" fontId="4" fillId="35" borderId="29" xfId="0" applyFont="1" applyFill="1" applyBorder="1" applyAlignment="1">
      <alignment horizontal="left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left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left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vertical="top" wrapText="1"/>
    </xf>
    <xf numFmtId="0" fontId="4" fillId="35" borderId="42" xfId="0" applyFont="1" applyFill="1" applyBorder="1" applyAlignment="1">
      <alignment vertical="top" wrapText="1"/>
    </xf>
    <xf numFmtId="0" fontId="4" fillId="35" borderId="25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left" vertical="center" wrapText="1"/>
    </xf>
    <xf numFmtId="0" fontId="4" fillId="35" borderId="47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4" fillId="34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9" fontId="4" fillId="34" borderId="33" xfId="0" applyNumberFormat="1" applyFont="1" applyFill="1" applyBorder="1" applyAlignment="1">
      <alignment horizontal="center" vertical="center" wrapText="1"/>
    </xf>
    <xf numFmtId="169" fontId="4" fillId="34" borderId="48" xfId="0" applyNumberFormat="1" applyFont="1" applyFill="1" applyBorder="1" applyAlignment="1">
      <alignment horizontal="center" vertical="center" wrapText="1"/>
    </xf>
    <xf numFmtId="169" fontId="4" fillId="34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top" textRotation="90" wrapText="1"/>
    </xf>
    <xf numFmtId="0" fontId="4" fillId="0" borderId="47" xfId="0" applyFont="1" applyFill="1" applyBorder="1" applyAlignment="1">
      <alignment vertical="top" textRotation="90" wrapText="1"/>
    </xf>
    <xf numFmtId="0" fontId="4" fillId="0" borderId="25" xfId="0" applyFont="1" applyFill="1" applyBorder="1" applyAlignment="1">
      <alignment vertical="top" textRotation="90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top" textRotation="90" wrapText="1"/>
    </xf>
    <xf numFmtId="0" fontId="4" fillId="0" borderId="49" xfId="0" applyFont="1" applyFill="1" applyBorder="1" applyAlignment="1">
      <alignment vertical="top" textRotation="90" wrapText="1"/>
    </xf>
    <xf numFmtId="0" fontId="4" fillId="0" borderId="39" xfId="0" applyFont="1" applyFill="1" applyBorder="1" applyAlignment="1">
      <alignment vertical="top" textRotation="90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169" fontId="4" fillId="35" borderId="35" xfId="0" applyNumberFormat="1" applyFont="1" applyFill="1" applyBorder="1" applyAlignment="1">
      <alignment horizontal="center" vertical="center" wrapText="1"/>
    </xf>
    <xf numFmtId="169" fontId="4" fillId="35" borderId="50" xfId="0" applyNumberFormat="1" applyFont="1" applyFill="1" applyBorder="1" applyAlignment="1">
      <alignment horizontal="center" vertical="center" wrapText="1"/>
    </xf>
    <xf numFmtId="169" fontId="4" fillId="35" borderId="24" xfId="0" applyNumberFormat="1" applyFont="1" applyFill="1" applyBorder="1" applyAlignment="1">
      <alignment horizontal="center" vertical="center" wrapText="1"/>
    </xf>
    <xf numFmtId="169" fontId="4" fillId="0" borderId="32" xfId="0" applyNumberFormat="1" applyFont="1" applyFill="1" applyBorder="1" applyAlignment="1">
      <alignment horizontal="center" vertical="center" wrapText="1"/>
    </xf>
    <xf numFmtId="169" fontId="4" fillId="0" borderId="47" xfId="0" applyNumberFormat="1" applyFont="1" applyFill="1" applyBorder="1" applyAlignment="1">
      <alignment horizontal="center" vertical="center" wrapText="1"/>
    </xf>
    <xf numFmtId="169" fontId="4" fillId="0" borderId="2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4" fillId="0" borderId="33" xfId="0" applyFont="1" applyFill="1" applyBorder="1" applyAlignment="1">
      <alignment vertical="top" textRotation="90" wrapText="1"/>
    </xf>
    <xf numFmtId="0" fontId="4" fillId="0" borderId="48" xfId="0" applyFont="1" applyFill="1" applyBorder="1" applyAlignment="1">
      <alignment vertical="top" textRotation="90" wrapText="1"/>
    </xf>
    <xf numFmtId="0" fontId="4" fillId="0" borderId="38" xfId="0" applyFont="1" applyFill="1" applyBorder="1" applyAlignment="1">
      <alignment vertical="top" textRotation="90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4" fillId="34" borderId="34" xfId="0" applyNumberFormat="1" applyFont="1" applyFill="1" applyBorder="1" applyAlignment="1">
      <alignment horizontal="center" vertical="center" wrapText="1"/>
    </xf>
    <xf numFmtId="169" fontId="4" fillId="35" borderId="30" xfId="0" applyNumberFormat="1" applyFont="1" applyFill="1" applyBorder="1" applyAlignment="1">
      <alignment horizontal="center" vertical="center" wrapText="1"/>
    </xf>
    <xf numFmtId="169" fontId="4" fillId="35" borderId="42" xfId="0" applyNumberFormat="1" applyFont="1" applyFill="1" applyBorder="1" applyAlignment="1">
      <alignment horizontal="center" vertical="center" wrapText="1"/>
    </xf>
    <xf numFmtId="169" fontId="4" fillId="35" borderId="25" xfId="0" applyNumberFormat="1" applyFont="1" applyFill="1" applyBorder="1" applyAlignment="1">
      <alignment horizontal="center" vertical="center" wrapText="1"/>
    </xf>
    <xf numFmtId="0" fontId="4" fillId="35" borderId="6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4" fillId="35" borderId="66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top" wrapText="1"/>
    </xf>
    <xf numFmtId="49" fontId="4" fillId="35" borderId="3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textRotation="90" wrapText="1"/>
    </xf>
    <xf numFmtId="0" fontId="0" fillId="0" borderId="6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textRotation="90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169" fontId="4" fillId="35" borderId="33" xfId="0" applyNumberFormat="1" applyFont="1" applyFill="1" applyBorder="1" applyAlignment="1">
      <alignment horizontal="center" vertical="center" wrapText="1"/>
    </xf>
    <xf numFmtId="169" fontId="4" fillId="35" borderId="38" xfId="0" applyNumberFormat="1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vertical="top" wrapText="1"/>
    </xf>
    <xf numFmtId="0" fontId="4" fillId="35" borderId="39" xfId="0" applyFont="1" applyFill="1" applyBorder="1" applyAlignment="1">
      <alignment vertical="top" wrapText="1"/>
    </xf>
    <xf numFmtId="169" fontId="4" fillId="35" borderId="32" xfId="0" applyNumberFormat="1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vertical="center" wrapText="1"/>
    </xf>
    <xf numFmtId="0" fontId="4" fillId="35" borderId="25" xfId="0" applyFont="1" applyFill="1" applyBorder="1" applyAlignment="1">
      <alignment vertical="center" wrapText="1"/>
    </xf>
    <xf numFmtId="0" fontId="4" fillId="35" borderId="32" xfId="0" applyFont="1" applyFill="1" applyBorder="1" applyAlignment="1">
      <alignment vertical="top" wrapText="1"/>
    </xf>
    <xf numFmtId="0" fontId="4" fillId="35" borderId="25" xfId="0" applyFont="1" applyFill="1" applyBorder="1" applyAlignment="1">
      <alignment vertical="top" wrapText="1"/>
    </xf>
    <xf numFmtId="0" fontId="4" fillId="35" borderId="33" xfId="0" applyFont="1" applyFill="1" applyBorder="1" applyAlignment="1">
      <alignment horizontal="left" vertical="center" wrapText="1"/>
    </xf>
    <xf numFmtId="0" fontId="4" fillId="35" borderId="38" xfId="0" applyFont="1" applyFill="1" applyBorder="1" applyAlignment="1">
      <alignment horizontal="left" vertical="center" wrapText="1"/>
    </xf>
    <xf numFmtId="0" fontId="3" fillId="35" borderId="34" xfId="0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horizontal="left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49" fontId="4" fillId="35" borderId="23" xfId="0" applyNumberFormat="1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left" vertical="center" wrapText="1"/>
    </xf>
    <xf numFmtId="0" fontId="4" fillId="35" borderId="39" xfId="0" applyFont="1" applyFill="1" applyBorder="1" applyAlignment="1">
      <alignment horizontal="left" vertical="center" wrapText="1"/>
    </xf>
    <xf numFmtId="0" fontId="4" fillId="35" borderId="33" xfId="0" applyFont="1" applyFill="1" applyBorder="1" applyAlignment="1">
      <alignment horizontal="center" vertical="top" wrapText="1"/>
    </xf>
    <xf numFmtId="0" fontId="4" fillId="35" borderId="38" xfId="0" applyFont="1" applyFill="1" applyBorder="1" applyAlignment="1">
      <alignment horizontal="center" vertical="top" wrapText="1"/>
    </xf>
    <xf numFmtId="0" fontId="4" fillId="35" borderId="34" xfId="0" applyFont="1" applyFill="1" applyBorder="1" applyAlignment="1">
      <alignment horizontal="center" vertical="top" wrapText="1"/>
    </xf>
    <xf numFmtId="0" fontId="4" fillId="35" borderId="39" xfId="0" applyFont="1" applyFill="1" applyBorder="1" applyAlignment="1">
      <alignment horizontal="center" vertical="top" wrapText="1"/>
    </xf>
    <xf numFmtId="0" fontId="4" fillId="35" borderId="32" xfId="0" applyFont="1" applyFill="1" applyBorder="1" applyAlignment="1">
      <alignment horizontal="center" vertical="top" wrapText="1"/>
    </xf>
    <xf numFmtId="0" fontId="4" fillId="35" borderId="25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5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left" vertical="center" wrapText="1"/>
    </xf>
    <xf numFmtId="0" fontId="4" fillId="35" borderId="47" xfId="0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169" fontId="4" fillId="35" borderId="47" xfId="0" applyNumberFormat="1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169" fontId="4" fillId="35" borderId="48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textRotation="90" wrapText="1"/>
    </xf>
    <xf numFmtId="0" fontId="4" fillId="35" borderId="49" xfId="0" applyFont="1" applyFill="1" applyBorder="1" applyAlignment="1">
      <alignment horizontal="center" vertical="center" wrapText="1"/>
    </xf>
    <xf numFmtId="49" fontId="4" fillId="35" borderId="20" xfId="0" applyNumberFormat="1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left" vertical="center" wrapText="1"/>
    </xf>
    <xf numFmtId="0" fontId="4" fillId="35" borderId="50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/>
    </xf>
    <xf numFmtId="14" fontId="4" fillId="35" borderId="32" xfId="0" applyNumberFormat="1" applyFont="1" applyFill="1" applyBorder="1" applyAlignment="1">
      <alignment horizontal="center" vertical="center" wrapText="1"/>
    </xf>
    <xf numFmtId="0" fontId="4" fillId="35" borderId="60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60" xfId="0" applyFont="1" applyFill="1" applyBorder="1" applyAlignment="1">
      <alignment horizontal="left" vertical="top" wrapText="1"/>
    </xf>
    <xf numFmtId="0" fontId="4" fillId="35" borderId="43" xfId="0" applyFont="1" applyFill="1" applyBorder="1" applyAlignment="1">
      <alignment horizontal="left" vertical="top" wrapText="1"/>
    </xf>
    <xf numFmtId="0" fontId="4" fillId="35" borderId="26" xfId="0" applyFont="1" applyFill="1" applyBorder="1" applyAlignment="1">
      <alignment horizontal="left" vertical="top" wrapText="1"/>
    </xf>
    <xf numFmtId="0" fontId="4" fillId="35" borderId="34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169" fontId="4" fillId="35" borderId="74" xfId="0" applyNumberFormat="1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169" fontId="7" fillId="35" borderId="42" xfId="0" applyNumberFormat="1" applyFont="1" applyFill="1" applyBorder="1" applyAlignment="1">
      <alignment horizontal="center" vertical="center"/>
    </xf>
    <xf numFmtId="169" fontId="7" fillId="35" borderId="41" xfId="0" applyNumberFormat="1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169" fontId="7" fillId="35" borderId="42" xfId="0" applyNumberFormat="1" applyFont="1" applyFill="1" applyBorder="1" applyAlignment="1">
      <alignment horizontal="center" vertical="center" wrapText="1"/>
    </xf>
    <xf numFmtId="169" fontId="7" fillId="35" borderId="41" xfId="0" applyNumberFormat="1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top" wrapText="1"/>
    </xf>
    <xf numFmtId="0" fontId="7" fillId="35" borderId="41" xfId="0" applyFont="1" applyFill="1" applyBorder="1" applyAlignment="1">
      <alignment horizontal="center" vertical="top" wrapText="1"/>
    </xf>
    <xf numFmtId="0" fontId="7" fillId="35" borderId="42" xfId="0" applyFont="1" applyFill="1" applyBorder="1" applyAlignment="1">
      <alignment horizontal="center" vertical="top" textRotation="90" wrapText="1"/>
    </xf>
    <xf numFmtId="0" fontId="7" fillId="35" borderId="41" xfId="0" applyFont="1" applyFill="1" applyBorder="1" applyAlignment="1">
      <alignment horizontal="center" vertical="top" textRotation="90" wrapText="1"/>
    </xf>
    <xf numFmtId="0" fontId="7" fillId="35" borderId="42" xfId="0" applyFont="1" applyFill="1" applyBorder="1" applyAlignment="1">
      <alignment horizontal="center" vertical="center" textRotation="90" wrapText="1"/>
    </xf>
    <xf numFmtId="0" fontId="7" fillId="35" borderId="41" xfId="0" applyFont="1" applyFill="1" applyBorder="1" applyAlignment="1">
      <alignment horizontal="center" vertical="center" textRotation="90" wrapText="1"/>
    </xf>
    <xf numFmtId="0" fontId="4" fillId="35" borderId="42" xfId="0" applyFont="1" applyFill="1" applyBorder="1" applyAlignment="1">
      <alignment horizontal="center" vertical="top" wrapText="1"/>
    </xf>
    <xf numFmtId="0" fontId="4" fillId="35" borderId="4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64" xfId="0" applyFill="1" applyBorder="1" applyAlignment="1">
      <alignment horizontal="center" vertical="center" textRotation="90" wrapText="1"/>
    </xf>
    <xf numFmtId="0" fontId="0" fillId="0" borderId="51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textRotation="90" wrapText="1"/>
    </xf>
    <xf numFmtId="0" fontId="0" fillId="0" borderId="73" xfId="0" applyFill="1" applyBorder="1" applyAlignment="1">
      <alignment horizontal="center" vertical="center" textRotation="90" wrapText="1"/>
    </xf>
    <xf numFmtId="0" fontId="7" fillId="35" borderId="74" xfId="0" applyFont="1" applyFill="1" applyBorder="1" applyAlignment="1">
      <alignment horizontal="center" vertical="center" wrapText="1"/>
    </xf>
    <xf numFmtId="0" fontId="7" fillId="35" borderId="76" xfId="0" applyFont="1" applyFill="1" applyBorder="1" applyAlignment="1">
      <alignment horizontal="center" vertical="center" wrapText="1"/>
    </xf>
    <xf numFmtId="0" fontId="7" fillId="35" borderId="77" xfId="0" applyFont="1" applyFill="1" applyBorder="1" applyAlignment="1">
      <alignment horizontal="center" vertical="center" wrapText="1"/>
    </xf>
    <xf numFmtId="0" fontId="3" fillId="35" borderId="78" xfId="0" applyFont="1" applyFill="1" applyBorder="1" applyAlignment="1">
      <alignment horizontal="left" vertical="center" wrapText="1"/>
    </xf>
    <xf numFmtId="0" fontId="3" fillId="35" borderId="79" xfId="0" applyFont="1" applyFill="1" applyBorder="1" applyAlignment="1">
      <alignment horizontal="left" vertical="center" wrapText="1"/>
    </xf>
    <xf numFmtId="0" fontId="3" fillId="35" borderId="65" xfId="0" applyFont="1" applyFill="1" applyBorder="1" applyAlignment="1">
      <alignment horizontal="left" vertical="center" wrapText="1"/>
    </xf>
    <xf numFmtId="0" fontId="4" fillId="35" borderId="74" xfId="0" applyFont="1" applyFill="1" applyBorder="1" applyAlignment="1">
      <alignment vertical="center" wrapText="1"/>
    </xf>
    <xf numFmtId="0" fontId="4" fillId="35" borderId="76" xfId="0" applyFont="1" applyFill="1" applyBorder="1" applyAlignment="1">
      <alignment vertical="center" wrapText="1"/>
    </xf>
    <xf numFmtId="0" fontId="4" fillId="35" borderId="77" xfId="0" applyFont="1" applyFill="1" applyBorder="1" applyAlignment="1">
      <alignment vertical="center" wrapText="1"/>
    </xf>
    <xf numFmtId="0" fontId="4" fillId="35" borderId="80" xfId="0" applyFont="1" applyFill="1" applyBorder="1" applyAlignment="1">
      <alignment vertical="center" wrapText="1"/>
    </xf>
    <xf numFmtId="0" fontId="4" fillId="35" borderId="45" xfId="0" applyFont="1" applyFill="1" applyBorder="1" applyAlignment="1">
      <alignment vertical="center" wrapText="1"/>
    </xf>
    <xf numFmtId="0" fontId="4" fillId="35" borderId="81" xfId="0" applyFont="1" applyFill="1" applyBorder="1" applyAlignment="1">
      <alignment vertical="center" wrapText="1"/>
    </xf>
    <xf numFmtId="49" fontId="4" fillId="35" borderId="68" xfId="0" applyNumberFormat="1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7" fillId="35" borderId="74" xfId="0" applyFont="1" applyFill="1" applyBorder="1" applyAlignment="1">
      <alignment vertical="top" wrapText="1"/>
    </xf>
    <xf numFmtId="0" fontId="7" fillId="35" borderId="76" xfId="0" applyFont="1" applyFill="1" applyBorder="1" applyAlignment="1">
      <alignment vertical="top" wrapText="1"/>
    </xf>
    <xf numFmtId="0" fontId="7" fillId="35" borderId="77" xfId="0" applyFont="1" applyFill="1" applyBorder="1" applyAlignment="1">
      <alignment vertical="top" wrapText="1"/>
    </xf>
    <xf numFmtId="0" fontId="7" fillId="35" borderId="41" xfId="0" applyFont="1" applyFill="1" applyBorder="1" applyAlignment="1">
      <alignment vertical="top" wrapText="1"/>
    </xf>
    <xf numFmtId="0" fontId="7" fillId="35" borderId="30" xfId="0" applyFont="1" applyFill="1" applyBorder="1" applyAlignment="1">
      <alignment vertical="top" wrapText="1"/>
    </xf>
    <xf numFmtId="0" fontId="7" fillId="35" borderId="42" xfId="0" applyFont="1" applyFill="1" applyBorder="1" applyAlignment="1">
      <alignment vertical="top" wrapText="1"/>
    </xf>
    <xf numFmtId="0" fontId="7" fillId="35" borderId="80" xfId="0" applyFont="1" applyFill="1" applyBorder="1" applyAlignment="1">
      <alignment vertical="top" wrapText="1"/>
    </xf>
    <xf numFmtId="0" fontId="7" fillId="35" borderId="45" xfId="0" applyFont="1" applyFill="1" applyBorder="1" applyAlignment="1">
      <alignment vertical="top" wrapText="1"/>
    </xf>
    <xf numFmtId="0" fontId="7" fillId="35" borderId="81" xfId="0" applyFont="1" applyFill="1" applyBorder="1" applyAlignment="1">
      <alignment vertical="top" wrapText="1"/>
    </xf>
    <xf numFmtId="0" fontId="7" fillId="35" borderId="41" xfId="0" applyFont="1" applyFill="1" applyBorder="1" applyAlignment="1">
      <alignment vertical="top" textRotation="90" wrapText="1"/>
    </xf>
    <xf numFmtId="0" fontId="7" fillId="35" borderId="30" xfId="0" applyFont="1" applyFill="1" applyBorder="1" applyAlignment="1">
      <alignment vertical="top" textRotation="90" wrapText="1"/>
    </xf>
    <xf numFmtId="0" fontId="7" fillId="35" borderId="42" xfId="0" applyFont="1" applyFill="1" applyBorder="1" applyAlignment="1">
      <alignment vertical="top" textRotation="90" wrapText="1"/>
    </xf>
    <xf numFmtId="0" fontId="7" fillId="35" borderId="80" xfId="0" applyFont="1" applyFill="1" applyBorder="1" applyAlignment="1">
      <alignment horizontal="center" vertical="center" textRotation="90" wrapText="1"/>
    </xf>
    <xf numFmtId="0" fontId="7" fillId="35" borderId="45" xfId="0" applyFont="1" applyFill="1" applyBorder="1" applyAlignment="1">
      <alignment horizontal="center" vertical="center" textRotation="90" wrapText="1"/>
    </xf>
    <xf numFmtId="0" fontId="7" fillId="35" borderId="81" xfId="0" applyFont="1" applyFill="1" applyBorder="1" applyAlignment="1">
      <alignment horizontal="center" vertical="center" textRotation="90" wrapText="1"/>
    </xf>
    <xf numFmtId="169" fontId="7" fillId="35" borderId="74" xfId="0" applyNumberFormat="1" applyFont="1" applyFill="1" applyBorder="1" applyAlignment="1">
      <alignment horizontal="center" vertical="center" wrapText="1"/>
    </xf>
    <xf numFmtId="169" fontId="7" fillId="35" borderId="76" xfId="0" applyNumberFormat="1" applyFont="1" applyFill="1" applyBorder="1" applyAlignment="1">
      <alignment horizontal="center" vertical="center" wrapText="1"/>
    </xf>
    <xf numFmtId="169" fontId="7" fillId="35" borderId="77" xfId="0" applyNumberFormat="1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vertical="center" wrapText="1"/>
    </xf>
    <xf numFmtId="0" fontId="7" fillId="35" borderId="30" xfId="0" applyFont="1" applyFill="1" applyBorder="1" applyAlignment="1">
      <alignment vertical="center" wrapText="1"/>
    </xf>
    <xf numFmtId="0" fontId="7" fillId="35" borderId="42" xfId="0" applyFont="1" applyFill="1" applyBorder="1" applyAlignment="1">
      <alignment vertical="center" wrapText="1"/>
    </xf>
    <xf numFmtId="0" fontId="7" fillId="35" borderId="76" xfId="0" applyFont="1" applyFill="1" applyBorder="1" applyAlignment="1">
      <alignment horizontal="center" vertical="center"/>
    </xf>
    <xf numFmtId="0" fontId="7" fillId="35" borderId="77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169" fontId="7" fillId="35" borderId="30" xfId="0" applyNumberFormat="1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vertical="center" wrapText="1"/>
    </xf>
    <xf numFmtId="0" fontId="4" fillId="35" borderId="30" xfId="0" applyFont="1" applyFill="1" applyBorder="1" applyAlignment="1">
      <alignment vertical="center" wrapText="1"/>
    </xf>
    <xf numFmtId="0" fontId="4" fillId="35" borderId="42" xfId="0" applyFont="1" applyFill="1" applyBorder="1" applyAlignment="1">
      <alignment vertical="center" wrapText="1"/>
    </xf>
    <xf numFmtId="0" fontId="7" fillId="35" borderId="80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7" fillId="35" borderId="8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/>
    </xf>
    <xf numFmtId="0" fontId="7" fillId="35" borderId="81" xfId="0" applyFont="1" applyFill="1" applyBorder="1" applyAlignment="1">
      <alignment horizontal="center" vertical="center"/>
    </xf>
    <xf numFmtId="169" fontId="7" fillId="35" borderId="76" xfId="0" applyNumberFormat="1" applyFont="1" applyFill="1" applyBorder="1" applyAlignment="1">
      <alignment horizontal="center" vertical="center"/>
    </xf>
    <xf numFmtId="169" fontId="7" fillId="35" borderId="77" xfId="0" applyNumberFormat="1" applyFont="1" applyFill="1" applyBorder="1" applyAlignment="1">
      <alignment horizontal="center" vertical="center"/>
    </xf>
    <xf numFmtId="0" fontId="7" fillId="35" borderId="8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29"/>
  <sheetViews>
    <sheetView view="pageBreakPreview" zoomScale="90" zoomScaleSheetLayoutView="90" zoomScalePageLayoutView="0" workbookViewId="0" topLeftCell="A1">
      <selection activeCell="C28" sqref="C28"/>
    </sheetView>
  </sheetViews>
  <sheetFormatPr defaultColWidth="9.00390625" defaultRowHeight="12.75"/>
  <cols>
    <col min="1" max="1" width="4.00390625" style="0" customWidth="1"/>
    <col min="2" max="2" width="19.125" style="0" customWidth="1"/>
    <col min="3" max="3" width="17.125" style="0" customWidth="1"/>
    <col min="4" max="4" width="16.75390625" style="0" customWidth="1"/>
    <col min="5" max="5" width="20.25390625" style="0" customWidth="1"/>
    <col min="6" max="6" width="9.75390625" style="0" customWidth="1"/>
    <col min="7" max="7" width="9.00390625" style="0" customWidth="1"/>
    <col min="8" max="8" width="9.875" style="0" customWidth="1"/>
    <col min="9" max="9" width="8.375" style="0" customWidth="1"/>
    <col min="10" max="10" width="8.625" style="0" customWidth="1"/>
    <col min="11" max="11" width="8.75390625" style="0" customWidth="1"/>
    <col min="12" max="17" width="8.625" style="0" customWidth="1"/>
    <col min="18" max="18" width="9.375" style="0" customWidth="1"/>
    <col min="19" max="21" width="8.625" style="0" customWidth="1"/>
    <col min="22" max="22" width="10.625" style="0" customWidth="1"/>
    <col min="23" max="23" width="7.625" style="6" customWidth="1"/>
    <col min="24" max="24" width="7.375" style="6" customWidth="1"/>
    <col min="25" max="25" width="14.125" style="0" customWidth="1"/>
    <col min="26" max="30" width="9.125" style="0" customWidth="1"/>
    <col min="31" max="31" width="30.25390625" style="0" customWidth="1"/>
    <col min="32" max="32" width="12.00390625" style="0" customWidth="1"/>
    <col min="33" max="33" width="15.875" style="0" customWidth="1"/>
    <col min="34" max="34" width="9.625" style="0" customWidth="1"/>
    <col min="35" max="35" width="11.00390625" style="0" customWidth="1"/>
    <col min="36" max="39" width="9.375" style="0" customWidth="1"/>
    <col min="40" max="40" width="10.875" style="0" customWidth="1"/>
    <col min="41" max="41" width="8.125" style="0" customWidth="1"/>
  </cols>
  <sheetData>
    <row r="3" spans="2:9" ht="15" customHeight="1">
      <c r="B3" t="s">
        <v>46</v>
      </c>
      <c r="I3" s="14"/>
    </row>
    <row r="4" spans="9:10" ht="15" customHeight="1">
      <c r="I4" s="14"/>
      <c r="J4" s="11"/>
    </row>
    <row r="5" spans="3:10" ht="15" customHeight="1">
      <c r="C5" s="11" t="s">
        <v>45</v>
      </c>
      <c r="I5" s="14"/>
      <c r="J5" s="11" t="s">
        <v>38</v>
      </c>
    </row>
    <row r="6" spans="2:21" ht="15" customHeight="1">
      <c r="B6" t="s">
        <v>139</v>
      </c>
      <c r="C6" s="11"/>
      <c r="D6" s="11"/>
      <c r="G6" s="243" t="s">
        <v>161</v>
      </c>
      <c r="H6" s="243"/>
      <c r="I6" s="243"/>
      <c r="J6" s="243"/>
      <c r="K6" s="243"/>
      <c r="L6" s="243"/>
      <c r="M6" s="13"/>
      <c r="N6" s="13"/>
      <c r="O6" s="13"/>
      <c r="P6" s="13"/>
      <c r="Q6" s="13"/>
      <c r="R6" s="13"/>
      <c r="S6" s="13"/>
      <c r="T6" s="13"/>
      <c r="U6" s="13"/>
    </row>
    <row r="7" spans="2:21" ht="15" customHeight="1">
      <c r="B7" s="15" t="s">
        <v>42</v>
      </c>
      <c r="C7" s="11"/>
      <c r="D7" s="11"/>
      <c r="G7" s="243"/>
      <c r="H7" s="243"/>
      <c r="I7" s="243"/>
      <c r="J7" s="243"/>
      <c r="K7" s="243"/>
      <c r="L7" s="243"/>
      <c r="M7" s="13"/>
      <c r="N7" s="13"/>
      <c r="O7" s="13"/>
      <c r="P7" s="13"/>
      <c r="Q7" s="13"/>
      <c r="R7" s="13"/>
      <c r="S7" s="13"/>
      <c r="T7" s="13"/>
      <c r="U7" s="13"/>
    </row>
    <row r="8" spans="2:21" ht="15" customHeight="1">
      <c r="B8" s="15" t="s">
        <v>43</v>
      </c>
      <c r="C8" s="11"/>
      <c r="D8" s="11"/>
      <c r="G8" s="16"/>
      <c r="H8" s="16"/>
      <c r="I8" s="16"/>
      <c r="J8" s="200"/>
      <c r="K8" s="9" t="s">
        <v>162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2:10" ht="15" customHeight="1">
      <c r="B9" s="293"/>
      <c r="C9" s="293"/>
      <c r="D9" s="149" t="s">
        <v>146</v>
      </c>
      <c r="J9" t="s">
        <v>159</v>
      </c>
    </row>
    <row r="10" spans="2:21" ht="12.75">
      <c r="B10" s="15" t="s">
        <v>106</v>
      </c>
      <c r="C10" s="251" t="s">
        <v>159</v>
      </c>
      <c r="D10" s="251"/>
      <c r="F10" s="11"/>
      <c r="G10" s="120" t="s">
        <v>160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6:27" ht="12.75">
      <c r="Z11" s="244"/>
      <c r="AA11" s="244"/>
    </row>
    <row r="12" spans="1:41" ht="12.75" customHeight="1">
      <c r="A12" s="10"/>
      <c r="B12" s="10"/>
      <c r="C12" s="10"/>
      <c r="D12" s="248" t="s">
        <v>60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1"/>
      <c r="W12" s="10"/>
      <c r="X12" s="10"/>
      <c r="Y12" s="1"/>
      <c r="Z12" s="244"/>
      <c r="AA12" s="244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44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236" t="s">
        <v>0</v>
      </c>
      <c r="B14" s="236" t="s">
        <v>3</v>
      </c>
      <c r="C14" s="257" t="s">
        <v>5</v>
      </c>
      <c r="D14" s="258"/>
      <c r="E14" s="294" t="s">
        <v>35</v>
      </c>
      <c r="F14" s="257" t="s">
        <v>6</v>
      </c>
      <c r="G14" s="287"/>
      <c r="H14" s="258"/>
      <c r="I14" s="259" t="s">
        <v>37</v>
      </c>
      <c r="J14" s="234" t="s">
        <v>36</v>
      </c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88"/>
      <c r="V14" s="234" t="s">
        <v>7</v>
      </c>
      <c r="W14" s="235"/>
      <c r="X14" s="288"/>
      <c r="Y14" s="297" t="s">
        <v>10</v>
      </c>
      <c r="Z14" s="298"/>
      <c r="AA14" s="298"/>
      <c r="AB14" s="298"/>
      <c r="AC14" s="298"/>
      <c r="AD14" s="298"/>
      <c r="AE14" s="298"/>
      <c r="AF14" s="298"/>
      <c r="AG14" s="298"/>
      <c r="AH14" s="298"/>
      <c r="AI14" s="299"/>
      <c r="AJ14" s="234" t="s">
        <v>24</v>
      </c>
      <c r="AK14" s="235"/>
      <c r="AL14" s="235"/>
      <c r="AM14" s="288"/>
      <c r="AN14" s="284" t="s">
        <v>33</v>
      </c>
      <c r="AO14" s="284" t="s">
        <v>34</v>
      </c>
    </row>
    <row r="15" spans="1:41" ht="25.5" customHeight="1" thickBot="1">
      <c r="A15" s="237"/>
      <c r="B15" s="237"/>
      <c r="C15" s="255" t="s">
        <v>1</v>
      </c>
      <c r="D15" s="267" t="s">
        <v>2</v>
      </c>
      <c r="E15" s="295"/>
      <c r="F15" s="239" t="s">
        <v>32</v>
      </c>
      <c r="G15" s="239" t="s">
        <v>4</v>
      </c>
      <c r="H15" s="239" t="s">
        <v>14</v>
      </c>
      <c r="I15" s="260"/>
      <c r="J15" s="265" t="s">
        <v>51</v>
      </c>
      <c r="K15" s="265" t="s">
        <v>52</v>
      </c>
      <c r="L15" s="265" t="s">
        <v>53</v>
      </c>
      <c r="M15" s="265" t="s">
        <v>54</v>
      </c>
      <c r="N15" s="265" t="s">
        <v>55</v>
      </c>
      <c r="O15" s="265" t="s">
        <v>56</v>
      </c>
      <c r="P15" s="265" t="s">
        <v>57</v>
      </c>
      <c r="Q15" s="265" t="s">
        <v>58</v>
      </c>
      <c r="R15" s="265" t="s">
        <v>59</v>
      </c>
      <c r="S15" s="265" t="s">
        <v>48</v>
      </c>
      <c r="T15" s="265" t="s">
        <v>49</v>
      </c>
      <c r="U15" s="265" t="s">
        <v>50</v>
      </c>
      <c r="V15" s="265" t="s">
        <v>8</v>
      </c>
      <c r="W15" s="290" t="s">
        <v>9</v>
      </c>
      <c r="X15" s="259" t="s">
        <v>29</v>
      </c>
      <c r="Y15" s="249" t="s">
        <v>13</v>
      </c>
      <c r="Z15" s="241" t="s">
        <v>11</v>
      </c>
      <c r="AA15" s="289"/>
      <c r="AB15" s="289"/>
      <c r="AC15" s="289"/>
      <c r="AD15" s="242"/>
      <c r="AE15" s="241" t="s">
        <v>18</v>
      </c>
      <c r="AF15" s="242"/>
      <c r="AG15" s="241" t="s">
        <v>20</v>
      </c>
      <c r="AH15" s="242"/>
      <c r="AI15" s="239" t="s">
        <v>23</v>
      </c>
      <c r="AJ15" s="239" t="s">
        <v>25</v>
      </c>
      <c r="AK15" s="239" t="s">
        <v>27</v>
      </c>
      <c r="AL15" s="239" t="s">
        <v>26</v>
      </c>
      <c r="AM15" s="239" t="s">
        <v>28</v>
      </c>
      <c r="AN15" s="285"/>
      <c r="AO15" s="285"/>
    </row>
    <row r="16" spans="1:41" ht="104.25" customHeight="1" thickBot="1">
      <c r="A16" s="238"/>
      <c r="B16" s="238"/>
      <c r="C16" s="256"/>
      <c r="D16" s="268"/>
      <c r="E16" s="296"/>
      <c r="F16" s="240"/>
      <c r="G16" s="240"/>
      <c r="H16" s="240"/>
      <c r="I16" s="261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91"/>
      <c r="X16" s="261"/>
      <c r="Y16" s="250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145</v>
      </c>
      <c r="AE16" s="20" t="s">
        <v>19</v>
      </c>
      <c r="AF16" s="20" t="s">
        <v>29</v>
      </c>
      <c r="AG16" s="20" t="s">
        <v>21</v>
      </c>
      <c r="AH16" s="20" t="s">
        <v>22</v>
      </c>
      <c r="AI16" s="240"/>
      <c r="AJ16" s="240"/>
      <c r="AK16" s="240"/>
      <c r="AL16" s="240"/>
      <c r="AM16" s="240"/>
      <c r="AN16" s="286"/>
      <c r="AO16" s="286"/>
    </row>
    <row r="17" spans="1:41" ht="13.5" thickBot="1">
      <c r="A17" s="18">
        <v>1</v>
      </c>
      <c r="B17" s="18">
        <v>2</v>
      </c>
      <c r="C17" s="21">
        <v>3</v>
      </c>
      <c r="D17" s="19">
        <v>4</v>
      </c>
      <c r="E17" s="69">
        <v>5</v>
      </c>
      <c r="F17" s="21">
        <v>6</v>
      </c>
      <c r="G17" s="18">
        <v>7</v>
      </c>
      <c r="H17" s="19">
        <v>8</v>
      </c>
      <c r="I17" s="21">
        <v>9</v>
      </c>
      <c r="J17" s="18">
        <v>10</v>
      </c>
      <c r="K17" s="19">
        <v>11</v>
      </c>
      <c r="L17" s="21">
        <v>12</v>
      </c>
      <c r="M17" s="18">
        <v>13</v>
      </c>
      <c r="N17" s="19">
        <v>14</v>
      </c>
      <c r="O17" s="21">
        <v>15</v>
      </c>
      <c r="P17" s="18">
        <v>16</v>
      </c>
      <c r="Q17" s="19">
        <v>17</v>
      </c>
      <c r="R17" s="21">
        <v>18</v>
      </c>
      <c r="S17" s="18">
        <v>19</v>
      </c>
      <c r="T17" s="19">
        <v>20</v>
      </c>
      <c r="U17" s="20">
        <v>21</v>
      </c>
      <c r="V17" s="18">
        <v>22</v>
      </c>
      <c r="W17" s="19">
        <v>23</v>
      </c>
      <c r="X17" s="20">
        <v>24</v>
      </c>
      <c r="Y17" s="18">
        <v>25</v>
      </c>
      <c r="Z17" s="19">
        <v>26</v>
      </c>
      <c r="AA17" s="21">
        <v>27</v>
      </c>
      <c r="AB17" s="18">
        <v>28</v>
      </c>
      <c r="AC17" s="19">
        <v>29</v>
      </c>
      <c r="AD17" s="21">
        <v>30</v>
      </c>
      <c r="AE17" s="18">
        <v>31</v>
      </c>
      <c r="AF17" s="19">
        <v>32</v>
      </c>
      <c r="AG17" s="21">
        <v>33</v>
      </c>
      <c r="AH17" s="18">
        <v>34</v>
      </c>
      <c r="AI17" s="19">
        <v>35</v>
      </c>
      <c r="AJ17" s="21">
        <v>36</v>
      </c>
      <c r="AK17" s="18">
        <v>37</v>
      </c>
      <c r="AL17" s="19">
        <v>38</v>
      </c>
      <c r="AM17" s="20">
        <v>39</v>
      </c>
      <c r="AN17" s="69">
        <v>40</v>
      </c>
      <c r="AO17" s="19">
        <v>41</v>
      </c>
    </row>
    <row r="18" spans="1:41" s="25" customFormat="1" ht="18.75" customHeight="1">
      <c r="A18" s="278">
        <v>1</v>
      </c>
      <c r="B18" s="281" t="s">
        <v>111</v>
      </c>
      <c r="C18" s="252" t="s">
        <v>115</v>
      </c>
      <c r="D18" s="272" t="s">
        <v>61</v>
      </c>
      <c r="E18" s="275" t="s">
        <v>98</v>
      </c>
      <c r="F18" s="269"/>
      <c r="G18" s="207"/>
      <c r="H18" s="219"/>
      <c r="I18" s="269"/>
      <c r="J18" s="207"/>
      <c r="K18" s="207"/>
      <c r="L18" s="207"/>
      <c r="M18" s="207"/>
      <c r="N18" s="207"/>
      <c r="O18" s="245"/>
      <c r="P18" s="245"/>
      <c r="Q18" s="245"/>
      <c r="R18" s="245"/>
      <c r="S18" s="245"/>
      <c r="T18" s="245"/>
      <c r="U18" s="262"/>
      <c r="V18" s="207"/>
      <c r="W18" s="207"/>
      <c r="X18" s="219"/>
      <c r="Y18" s="204">
        <v>440</v>
      </c>
      <c r="Z18" s="204">
        <v>0</v>
      </c>
      <c r="AA18" s="204">
        <v>0</v>
      </c>
      <c r="AB18" s="204">
        <v>0</v>
      </c>
      <c r="AC18" s="204">
        <v>0</v>
      </c>
      <c r="AD18" s="231">
        <v>440</v>
      </c>
      <c r="AE18" s="78" t="s">
        <v>99</v>
      </c>
      <c r="AF18" s="80">
        <v>1</v>
      </c>
      <c r="AG18" s="213" t="s">
        <v>47</v>
      </c>
      <c r="AH18" s="213">
        <v>0.204</v>
      </c>
      <c r="AI18" s="300">
        <v>37200</v>
      </c>
      <c r="AJ18" s="210">
        <v>9</v>
      </c>
      <c r="AK18" s="213">
        <v>0</v>
      </c>
      <c r="AL18" s="225">
        <v>9</v>
      </c>
      <c r="AM18" s="222">
        <v>12800</v>
      </c>
      <c r="AN18" s="228">
        <v>658000</v>
      </c>
      <c r="AO18" s="216">
        <v>0</v>
      </c>
    </row>
    <row r="19" spans="1:41" s="25" customFormat="1" ht="18.75" customHeight="1">
      <c r="A19" s="279"/>
      <c r="B19" s="282"/>
      <c r="C19" s="253"/>
      <c r="D19" s="273"/>
      <c r="E19" s="276"/>
      <c r="F19" s="270"/>
      <c r="G19" s="208"/>
      <c r="H19" s="220"/>
      <c r="I19" s="270"/>
      <c r="J19" s="208"/>
      <c r="K19" s="208"/>
      <c r="L19" s="208"/>
      <c r="M19" s="208"/>
      <c r="N19" s="208"/>
      <c r="O19" s="246"/>
      <c r="P19" s="246"/>
      <c r="Q19" s="246"/>
      <c r="R19" s="246"/>
      <c r="S19" s="246"/>
      <c r="T19" s="246"/>
      <c r="U19" s="263"/>
      <c r="V19" s="208"/>
      <c r="W19" s="208"/>
      <c r="X19" s="220"/>
      <c r="Y19" s="205"/>
      <c r="Z19" s="205"/>
      <c r="AA19" s="205"/>
      <c r="AB19" s="205"/>
      <c r="AC19" s="205"/>
      <c r="AD19" s="232"/>
      <c r="AE19" s="96" t="s">
        <v>62</v>
      </c>
      <c r="AF19" s="81">
        <v>1</v>
      </c>
      <c r="AG19" s="214"/>
      <c r="AH19" s="214"/>
      <c r="AI19" s="223"/>
      <c r="AJ19" s="211"/>
      <c r="AK19" s="214"/>
      <c r="AL19" s="226"/>
      <c r="AM19" s="223"/>
      <c r="AN19" s="229"/>
      <c r="AO19" s="217"/>
    </row>
    <row r="20" spans="1:41" s="25" customFormat="1" ht="18.75" customHeight="1">
      <c r="A20" s="279"/>
      <c r="B20" s="282"/>
      <c r="C20" s="253"/>
      <c r="D20" s="273"/>
      <c r="E20" s="276"/>
      <c r="F20" s="270"/>
      <c r="G20" s="208"/>
      <c r="H20" s="220"/>
      <c r="I20" s="270"/>
      <c r="J20" s="208"/>
      <c r="K20" s="208"/>
      <c r="L20" s="208"/>
      <c r="M20" s="208"/>
      <c r="N20" s="208"/>
      <c r="O20" s="246"/>
      <c r="P20" s="246"/>
      <c r="Q20" s="246"/>
      <c r="R20" s="246"/>
      <c r="S20" s="246"/>
      <c r="T20" s="246"/>
      <c r="U20" s="263"/>
      <c r="V20" s="208"/>
      <c r="W20" s="208"/>
      <c r="X20" s="220"/>
      <c r="Y20" s="205"/>
      <c r="Z20" s="205"/>
      <c r="AA20" s="205"/>
      <c r="AB20" s="205"/>
      <c r="AC20" s="205"/>
      <c r="AD20" s="232"/>
      <c r="AE20" s="96" t="s">
        <v>63</v>
      </c>
      <c r="AF20" s="81">
        <v>1</v>
      </c>
      <c r="AG20" s="214"/>
      <c r="AH20" s="214"/>
      <c r="AI20" s="223"/>
      <c r="AJ20" s="211"/>
      <c r="AK20" s="214"/>
      <c r="AL20" s="226"/>
      <c r="AM20" s="223"/>
      <c r="AN20" s="229"/>
      <c r="AO20" s="217"/>
    </row>
    <row r="21" spans="1:41" s="25" customFormat="1" ht="18.75" customHeight="1" thickBot="1">
      <c r="A21" s="280"/>
      <c r="B21" s="283"/>
      <c r="C21" s="254"/>
      <c r="D21" s="274"/>
      <c r="E21" s="277"/>
      <c r="F21" s="271"/>
      <c r="G21" s="209"/>
      <c r="H21" s="221"/>
      <c r="I21" s="271"/>
      <c r="J21" s="209"/>
      <c r="K21" s="209"/>
      <c r="L21" s="209"/>
      <c r="M21" s="209"/>
      <c r="N21" s="209"/>
      <c r="O21" s="247"/>
      <c r="P21" s="247"/>
      <c r="Q21" s="247"/>
      <c r="R21" s="247"/>
      <c r="S21" s="247"/>
      <c r="T21" s="247"/>
      <c r="U21" s="264"/>
      <c r="V21" s="209"/>
      <c r="W21" s="209"/>
      <c r="X21" s="221"/>
      <c r="Y21" s="206"/>
      <c r="Z21" s="206"/>
      <c r="AA21" s="206"/>
      <c r="AB21" s="206"/>
      <c r="AC21" s="206"/>
      <c r="AD21" s="233"/>
      <c r="AE21" s="79" t="s">
        <v>64</v>
      </c>
      <c r="AF21" s="64">
        <v>2</v>
      </c>
      <c r="AG21" s="215"/>
      <c r="AH21" s="215"/>
      <c r="AI21" s="224"/>
      <c r="AJ21" s="212"/>
      <c r="AK21" s="215"/>
      <c r="AL21" s="227"/>
      <c r="AM21" s="224"/>
      <c r="AN21" s="230"/>
      <c r="AO21" s="218"/>
    </row>
    <row r="22" spans="1:41" s="66" customFormat="1" ht="19.5" customHeight="1" thickBot="1">
      <c r="A22" s="234" t="s">
        <v>30</v>
      </c>
      <c r="B22" s="235"/>
      <c r="C22" s="27" t="s">
        <v>31</v>
      </c>
      <c r="D22" s="23" t="s">
        <v>31</v>
      </c>
      <c r="E22" s="7" t="s">
        <v>31</v>
      </c>
      <c r="F22" s="27" t="s">
        <v>31</v>
      </c>
      <c r="G22" s="2" t="s">
        <v>31</v>
      </c>
      <c r="H22" s="23">
        <f aca="true" t="shared" si="0" ref="H22:U22">SUM(H18:H21)</f>
        <v>0</v>
      </c>
      <c r="I22" s="67">
        <f t="shared" si="0"/>
        <v>0</v>
      </c>
      <c r="J22" s="3">
        <f t="shared" si="0"/>
        <v>0</v>
      </c>
      <c r="K22" s="3">
        <f t="shared" si="0"/>
        <v>0</v>
      </c>
      <c r="L22" s="3">
        <f t="shared" si="0"/>
        <v>0</v>
      </c>
      <c r="M22" s="3">
        <f t="shared" si="0"/>
        <v>0</v>
      </c>
      <c r="N22" s="3">
        <f t="shared" si="0"/>
        <v>0</v>
      </c>
      <c r="O22" s="3">
        <f t="shared" si="0"/>
        <v>0</v>
      </c>
      <c r="P22" s="3">
        <f t="shared" si="0"/>
        <v>0</v>
      </c>
      <c r="Q22" s="3">
        <f t="shared" si="0"/>
        <v>0</v>
      </c>
      <c r="R22" s="3">
        <f t="shared" si="0"/>
        <v>0</v>
      </c>
      <c r="S22" s="3">
        <f t="shared" si="0"/>
        <v>0</v>
      </c>
      <c r="T22" s="3">
        <f t="shared" si="0"/>
        <v>0</v>
      </c>
      <c r="U22" s="68">
        <f t="shared" si="0"/>
        <v>0</v>
      </c>
      <c r="V22" s="40" t="s">
        <v>31</v>
      </c>
      <c r="W22" s="2" t="s">
        <v>31</v>
      </c>
      <c r="X22" s="23">
        <f aca="true" t="shared" si="1" ref="X22:AD22">SUM(X18:X21)</f>
        <v>0</v>
      </c>
      <c r="Y22" s="71">
        <f t="shared" si="1"/>
        <v>440</v>
      </c>
      <c r="Z22" s="3">
        <f t="shared" si="1"/>
        <v>0</v>
      </c>
      <c r="AA22" s="3">
        <f t="shared" si="1"/>
        <v>0</v>
      </c>
      <c r="AB22" s="3">
        <f t="shared" si="1"/>
        <v>0</v>
      </c>
      <c r="AC22" s="3">
        <f t="shared" si="1"/>
        <v>0</v>
      </c>
      <c r="AD22" s="58">
        <f t="shared" si="1"/>
        <v>440</v>
      </c>
      <c r="AE22" s="2" t="s">
        <v>31</v>
      </c>
      <c r="AF22" s="3">
        <f>SUM(AF18:AF21)</f>
        <v>5</v>
      </c>
      <c r="AG22" s="2" t="s">
        <v>31</v>
      </c>
      <c r="AH22" s="3">
        <f>SUM(AH18:AH21)</f>
        <v>0.204</v>
      </c>
      <c r="AI22" s="23">
        <f>SUM(AI18:AI21)</f>
        <v>37200</v>
      </c>
      <c r="AJ22" s="67">
        <f>SUM(AJ18:AJ21)</f>
        <v>9</v>
      </c>
      <c r="AK22" s="3">
        <f>SUM(AK18:AK21)</f>
        <v>0</v>
      </c>
      <c r="AL22" s="3">
        <f>SUM(AL18:AL21)</f>
        <v>9</v>
      </c>
      <c r="AM22" s="23" t="s">
        <v>31</v>
      </c>
      <c r="AN22" s="70">
        <f>SUM(AN18:AN21)</f>
        <v>658000</v>
      </c>
      <c r="AO22" s="23">
        <f>SUM(AO18:AO21)</f>
        <v>0</v>
      </c>
    </row>
    <row r="23" spans="1:41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6"/>
      <c r="W23" s="56"/>
      <c r="X23" s="56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</row>
    <row r="24" spans="1:41" ht="15" customHeight="1">
      <c r="A24" s="1"/>
      <c r="B24" s="8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3"/>
      <c r="W24" s="43"/>
      <c r="X24" s="43"/>
      <c r="Y24" s="203" t="s">
        <v>101</v>
      </c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</row>
    <row r="25" spans="1:40" ht="15.75" customHeight="1">
      <c r="A25" s="1"/>
      <c r="B25" s="8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X25" s="202" t="s">
        <v>41</v>
      </c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12"/>
      <c r="AN25" s="12"/>
    </row>
    <row r="26" spans="1:22" ht="14.25" customHeight="1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/>
    </row>
    <row r="27" spans="1:36" ht="16.5" customHeight="1">
      <c r="A27" s="1"/>
      <c r="B27" s="11"/>
      <c r="C27" s="11"/>
      <c r="D27" s="11"/>
      <c r="E27" s="11"/>
      <c r="F27" s="11"/>
      <c r="G27" s="11"/>
      <c r="I27" s="10"/>
      <c r="Z27" s="292" t="s">
        <v>104</v>
      </c>
      <c r="AA27" s="292"/>
      <c r="AB27" s="292"/>
      <c r="AC27" s="292"/>
      <c r="AD27" s="292"/>
      <c r="AE27" s="292"/>
      <c r="AF27" s="292"/>
      <c r="AG27" s="292"/>
      <c r="AH27" s="17"/>
      <c r="AI27" s="55"/>
      <c r="AJ27" s="55"/>
    </row>
    <row r="28" spans="5:36" ht="29.25" customHeight="1">
      <c r="E28" t="s">
        <v>105</v>
      </c>
      <c r="I28" s="10"/>
      <c r="V28" s="1"/>
      <c r="W28" s="5"/>
      <c r="X28" s="5"/>
      <c r="Y28" s="1"/>
      <c r="Z28" s="201" t="s">
        <v>116</v>
      </c>
      <c r="AA28" s="201"/>
      <c r="AB28" s="201"/>
      <c r="AC28" s="201"/>
      <c r="AD28" s="201"/>
      <c r="AE28" s="201"/>
      <c r="AF28" s="201"/>
      <c r="AG28" s="201"/>
      <c r="AH28" s="1"/>
      <c r="AI28" s="1"/>
      <c r="AJ28" s="1"/>
    </row>
    <row r="29" spans="11:35" ht="12.75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sheetProtection/>
  <mergeCells count="91">
    <mergeCell ref="Z27:AG27"/>
    <mergeCell ref="B9:C9"/>
    <mergeCell ref="F15:F16"/>
    <mergeCell ref="W18:W21"/>
    <mergeCell ref="E14:E16"/>
    <mergeCell ref="Y14:AI14"/>
    <mergeCell ref="T18:T21"/>
    <mergeCell ref="J14:U14"/>
    <mergeCell ref="G15:G16"/>
    <mergeCell ref="AI18:AI21"/>
    <mergeCell ref="AJ14:AM14"/>
    <mergeCell ref="V14:X14"/>
    <mergeCell ref="Z15:AD15"/>
    <mergeCell ref="R15:R16"/>
    <mergeCell ref="U15:U16"/>
    <mergeCell ref="AK15:AK16"/>
    <mergeCell ref="AJ15:AJ16"/>
    <mergeCell ref="W15:W16"/>
    <mergeCell ref="AO14:AO16"/>
    <mergeCell ref="N15:N16"/>
    <mergeCell ref="O15:O16"/>
    <mergeCell ref="P15:P16"/>
    <mergeCell ref="Q15:Q16"/>
    <mergeCell ref="F14:H14"/>
    <mergeCell ref="AN14:AN16"/>
    <mergeCell ref="K15:K16"/>
    <mergeCell ref="V15:V16"/>
    <mergeCell ref="X15:X16"/>
    <mergeCell ref="A18:A21"/>
    <mergeCell ref="L15:L16"/>
    <mergeCell ref="R18:R21"/>
    <mergeCell ref="S18:S21"/>
    <mergeCell ref="B14:B16"/>
    <mergeCell ref="L18:L21"/>
    <mergeCell ref="F18:F21"/>
    <mergeCell ref="B18:B21"/>
    <mergeCell ref="M15:M16"/>
    <mergeCell ref="M18:M21"/>
    <mergeCell ref="U18:U21"/>
    <mergeCell ref="S15:S16"/>
    <mergeCell ref="D15:D16"/>
    <mergeCell ref="H15:H16"/>
    <mergeCell ref="I18:I21"/>
    <mergeCell ref="J15:J16"/>
    <mergeCell ref="T15:T16"/>
    <mergeCell ref="G18:G21"/>
    <mergeCell ref="D18:D21"/>
    <mergeCell ref="E18:E21"/>
    <mergeCell ref="C18:C21"/>
    <mergeCell ref="H18:H21"/>
    <mergeCell ref="C15:C16"/>
    <mergeCell ref="K18:K21"/>
    <mergeCell ref="C14:D14"/>
    <mergeCell ref="I14:I16"/>
    <mergeCell ref="J18:J21"/>
    <mergeCell ref="G6:L7"/>
    <mergeCell ref="Z12:AA12"/>
    <mergeCell ref="Z11:AA11"/>
    <mergeCell ref="O18:O21"/>
    <mergeCell ref="P18:P21"/>
    <mergeCell ref="Q18:Q21"/>
    <mergeCell ref="D12:U12"/>
    <mergeCell ref="Y15:Y16"/>
    <mergeCell ref="AA18:AA21"/>
    <mergeCell ref="C10:D10"/>
    <mergeCell ref="AN18:AN21"/>
    <mergeCell ref="AK18:AK21"/>
    <mergeCell ref="AD18:AD21"/>
    <mergeCell ref="A22:B22"/>
    <mergeCell ref="A14:A16"/>
    <mergeCell ref="AM15:AM16"/>
    <mergeCell ref="AE15:AF15"/>
    <mergeCell ref="AG15:AH15"/>
    <mergeCell ref="AI15:AI16"/>
    <mergeCell ref="AL15:AL16"/>
    <mergeCell ref="X18:X21"/>
    <mergeCell ref="AH18:AH21"/>
    <mergeCell ref="Y18:Y21"/>
    <mergeCell ref="Z18:Z21"/>
    <mergeCell ref="AM18:AM21"/>
    <mergeCell ref="AL18:AL21"/>
    <mergeCell ref="Z28:AG28"/>
    <mergeCell ref="X25:AL25"/>
    <mergeCell ref="Y24:AO24"/>
    <mergeCell ref="AC18:AC21"/>
    <mergeCell ref="V18:V21"/>
    <mergeCell ref="N18:N21"/>
    <mergeCell ref="AJ18:AJ21"/>
    <mergeCell ref="AB18:AB21"/>
    <mergeCell ref="AG18:AG21"/>
    <mergeCell ref="AO18:AO21"/>
  </mergeCells>
  <printOptions/>
  <pageMargins left="1.1811023622047245" right="0.5118110236220472" top="0.35433070866141736" bottom="0.35433070866141736" header="0.31496062992125984" footer="0.31496062992125984"/>
  <pageSetup fitToWidth="2" horizontalDpi="600" verticalDpi="600" orientation="landscape" paperSize="9" scale="57" r:id="rId1"/>
  <colBreaks count="1" manualBreakCount="1">
    <brk id="2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6"/>
  <sheetViews>
    <sheetView zoomScalePageLayoutView="0" workbookViewId="0" topLeftCell="U7">
      <selection activeCell="AO17" sqref="AO17:AO18"/>
    </sheetView>
  </sheetViews>
  <sheetFormatPr defaultColWidth="9.00390625" defaultRowHeight="12.75"/>
  <cols>
    <col min="1" max="1" width="3.875" style="0" customWidth="1"/>
    <col min="2" max="2" width="17.75390625" style="0" customWidth="1"/>
    <col min="3" max="3" width="13.125" style="0" customWidth="1"/>
    <col min="4" max="4" width="13.375" style="0" customWidth="1"/>
    <col min="5" max="5" width="17.125" style="0" customWidth="1"/>
    <col min="31" max="31" width="10.625" style="0" customWidth="1"/>
    <col min="33" max="33" width="12.375" style="0" customWidth="1"/>
  </cols>
  <sheetData>
    <row r="1" spans="1:24" ht="12.75">
      <c r="A1" s="32"/>
      <c r="W1" s="6"/>
      <c r="X1" s="6"/>
    </row>
    <row r="2" spans="1:24" ht="12.75">
      <c r="A2" s="32"/>
      <c r="B2" t="s">
        <v>46</v>
      </c>
      <c r="I2" s="14"/>
      <c r="W2" s="6"/>
      <c r="X2" s="6"/>
    </row>
    <row r="3" spans="1:24" ht="12.75">
      <c r="A3" s="32"/>
      <c r="I3" s="14"/>
      <c r="J3" s="11"/>
      <c r="W3" s="6"/>
      <c r="X3" s="6"/>
    </row>
    <row r="4" spans="1:24" ht="12.75">
      <c r="A4" s="32"/>
      <c r="C4" s="11" t="s">
        <v>45</v>
      </c>
      <c r="I4" s="14"/>
      <c r="J4" s="11" t="s">
        <v>38</v>
      </c>
      <c r="V4" s="11"/>
      <c r="W4" s="6"/>
      <c r="X4" s="6"/>
    </row>
    <row r="5" spans="1:24" ht="12.75">
      <c r="A5" s="32"/>
      <c r="B5" s="335" t="s">
        <v>141</v>
      </c>
      <c r="C5" s="335"/>
      <c r="D5" s="335"/>
      <c r="E5" s="335"/>
      <c r="G5" s="243" t="s">
        <v>164</v>
      </c>
      <c r="H5" s="243"/>
      <c r="I5" s="243"/>
      <c r="J5" s="243"/>
      <c r="K5" s="243"/>
      <c r="L5" s="243"/>
      <c r="W5" s="6"/>
      <c r="X5" s="6"/>
    </row>
    <row r="6" spans="1:24" ht="12.75">
      <c r="A6" s="32"/>
      <c r="B6" s="15" t="s">
        <v>42</v>
      </c>
      <c r="C6" s="11"/>
      <c r="D6" s="11"/>
      <c r="G6" s="243"/>
      <c r="H6" s="243"/>
      <c r="I6" s="243"/>
      <c r="J6" s="243"/>
      <c r="K6" s="243"/>
      <c r="L6" s="243"/>
      <c r="W6" s="6"/>
      <c r="X6" s="6"/>
    </row>
    <row r="7" spans="1:24" ht="12.75">
      <c r="A7" s="32"/>
      <c r="B7" s="15" t="s">
        <v>43</v>
      </c>
      <c r="C7" s="11"/>
      <c r="D7" s="11"/>
      <c r="G7" s="16"/>
      <c r="H7" s="16"/>
      <c r="I7" s="16"/>
      <c r="J7" s="16"/>
      <c r="K7" s="9" t="s">
        <v>162</v>
      </c>
      <c r="L7" s="9"/>
      <c r="W7" s="6"/>
      <c r="X7" s="6"/>
    </row>
    <row r="8" spans="1:24" ht="12.75">
      <c r="A8" s="32"/>
      <c r="B8" s="293"/>
      <c r="C8" s="293"/>
      <c r="D8" s="148" t="s">
        <v>146</v>
      </c>
      <c r="E8" s="148"/>
      <c r="J8" t="s">
        <v>159</v>
      </c>
      <c r="W8" s="6"/>
      <c r="X8" s="6"/>
    </row>
    <row r="9" spans="1:24" ht="12.75">
      <c r="A9" s="32"/>
      <c r="B9" s="15" t="s">
        <v>106</v>
      </c>
      <c r="C9" s="121" t="s">
        <v>163</v>
      </c>
      <c r="D9" s="11"/>
      <c r="F9" s="11"/>
      <c r="G9" s="336" t="s">
        <v>160</v>
      </c>
      <c r="H9" s="336"/>
      <c r="I9" s="336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  <c r="X9" s="6"/>
    </row>
    <row r="10" spans="1:27" ht="12.75">
      <c r="A10" s="32"/>
      <c r="W10" s="6"/>
      <c r="X10" s="6"/>
      <c r="Z10" s="13"/>
      <c r="AA10" s="13"/>
    </row>
    <row r="11" spans="1:41" ht="12.75" customHeight="1">
      <c r="A11" s="33"/>
      <c r="B11" s="10"/>
      <c r="C11" s="10"/>
      <c r="D11" s="339" t="s">
        <v>133</v>
      </c>
      <c r="E11" s="339"/>
      <c r="F11" s="339"/>
      <c r="G11" s="339"/>
      <c r="H11" s="339"/>
      <c r="I11" s="339"/>
      <c r="J11" s="339"/>
      <c r="K11" s="339"/>
      <c r="L11" s="339"/>
      <c r="M11" s="1"/>
      <c r="N11" s="1"/>
      <c r="O11" s="1"/>
      <c r="P11" s="1"/>
      <c r="Q11" s="1"/>
      <c r="R11" s="1"/>
      <c r="S11" s="1"/>
      <c r="T11" s="1"/>
      <c r="U11" s="1"/>
      <c r="V11" s="34"/>
      <c r="W11" s="10"/>
      <c r="X11" s="10"/>
      <c r="Y11" s="1"/>
      <c r="Z11" s="13"/>
      <c r="AA11" s="13"/>
      <c r="AB11" s="13"/>
      <c r="AC11" s="1"/>
      <c r="AD11" s="1"/>
      <c r="AE11" s="1"/>
      <c r="AF11" s="1"/>
      <c r="AG11" s="1"/>
      <c r="AH11" s="1"/>
      <c r="AI11" s="1"/>
      <c r="AJ11" s="9"/>
      <c r="AK11" s="9"/>
      <c r="AL11" s="9"/>
      <c r="AM11" s="9"/>
      <c r="AN11" s="9"/>
      <c r="AO11" s="9"/>
    </row>
    <row r="12" spans="1:41" ht="13.5" thickBot="1">
      <c r="A12" s="33"/>
      <c r="B12" s="10"/>
      <c r="C12" s="10"/>
      <c r="D12" s="10"/>
      <c r="E12" s="10"/>
      <c r="F12" s="10"/>
      <c r="G12" s="10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1"/>
      <c r="Z12" t="s">
        <v>44</v>
      </c>
      <c r="AB12" s="1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3.5" thickBot="1">
      <c r="A13" s="332" t="s">
        <v>0</v>
      </c>
      <c r="B13" s="332" t="s">
        <v>3</v>
      </c>
      <c r="C13" s="257" t="s">
        <v>5</v>
      </c>
      <c r="D13" s="258"/>
      <c r="E13" s="332" t="s">
        <v>35</v>
      </c>
      <c r="F13" s="257" t="s">
        <v>6</v>
      </c>
      <c r="G13" s="287"/>
      <c r="H13" s="258"/>
      <c r="I13" s="259" t="s">
        <v>37</v>
      </c>
      <c r="J13" s="234" t="s">
        <v>36</v>
      </c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88"/>
      <c r="V13" s="234" t="s">
        <v>7</v>
      </c>
      <c r="W13" s="235"/>
      <c r="X13" s="288"/>
      <c r="Y13" s="257" t="s">
        <v>10</v>
      </c>
      <c r="Z13" s="287"/>
      <c r="AA13" s="287"/>
      <c r="AB13" s="287"/>
      <c r="AC13" s="287"/>
      <c r="AD13" s="287"/>
      <c r="AE13" s="287"/>
      <c r="AF13" s="287"/>
      <c r="AG13" s="287"/>
      <c r="AH13" s="287"/>
      <c r="AI13" s="258"/>
      <c r="AJ13" s="234" t="s">
        <v>24</v>
      </c>
      <c r="AK13" s="235"/>
      <c r="AL13" s="235"/>
      <c r="AM13" s="288"/>
      <c r="AN13" s="284" t="s">
        <v>33</v>
      </c>
      <c r="AO13" s="259" t="s">
        <v>34</v>
      </c>
    </row>
    <row r="14" spans="1:41" ht="13.5" thickBot="1">
      <c r="A14" s="333"/>
      <c r="B14" s="333"/>
      <c r="C14" s="255" t="s">
        <v>1</v>
      </c>
      <c r="D14" s="267" t="s">
        <v>2</v>
      </c>
      <c r="E14" s="333"/>
      <c r="F14" s="239" t="s">
        <v>32</v>
      </c>
      <c r="G14" s="320" t="s">
        <v>4</v>
      </c>
      <c r="H14" s="239" t="s">
        <v>14</v>
      </c>
      <c r="I14" s="260"/>
      <c r="J14" s="323" t="s">
        <v>51</v>
      </c>
      <c r="K14" s="326" t="s">
        <v>52</v>
      </c>
      <c r="L14" s="326" t="s">
        <v>53</v>
      </c>
      <c r="M14" s="326" t="s">
        <v>54</v>
      </c>
      <c r="N14" s="326" t="s">
        <v>55</v>
      </c>
      <c r="O14" s="326" t="s">
        <v>56</v>
      </c>
      <c r="P14" s="326" t="s">
        <v>57</v>
      </c>
      <c r="Q14" s="326" t="s">
        <v>58</v>
      </c>
      <c r="R14" s="326" t="s">
        <v>59</v>
      </c>
      <c r="S14" s="326" t="s">
        <v>48</v>
      </c>
      <c r="T14" s="326" t="s">
        <v>49</v>
      </c>
      <c r="U14" s="323" t="s">
        <v>50</v>
      </c>
      <c r="V14" s="265" t="s">
        <v>8</v>
      </c>
      <c r="W14" s="290" t="s">
        <v>9</v>
      </c>
      <c r="X14" s="259" t="s">
        <v>29</v>
      </c>
      <c r="Y14" s="255" t="s">
        <v>13</v>
      </c>
      <c r="Z14" s="241" t="s">
        <v>11</v>
      </c>
      <c r="AA14" s="289"/>
      <c r="AB14" s="289"/>
      <c r="AC14" s="289"/>
      <c r="AD14" s="242"/>
      <c r="AE14" s="241" t="s">
        <v>18</v>
      </c>
      <c r="AF14" s="331"/>
      <c r="AG14" s="241" t="s">
        <v>20</v>
      </c>
      <c r="AH14" s="242"/>
      <c r="AI14" s="239" t="s">
        <v>23</v>
      </c>
      <c r="AJ14" s="239" t="s">
        <v>25</v>
      </c>
      <c r="AK14" s="320" t="s">
        <v>27</v>
      </c>
      <c r="AL14" s="239" t="s">
        <v>26</v>
      </c>
      <c r="AM14" s="329" t="s">
        <v>28</v>
      </c>
      <c r="AN14" s="285"/>
      <c r="AO14" s="260"/>
    </row>
    <row r="15" spans="1:41" ht="90" thickBot="1">
      <c r="A15" s="334"/>
      <c r="B15" s="334"/>
      <c r="C15" s="256"/>
      <c r="D15" s="268"/>
      <c r="E15" s="334"/>
      <c r="F15" s="322"/>
      <c r="G15" s="321"/>
      <c r="H15" s="322"/>
      <c r="I15" s="260"/>
      <c r="J15" s="324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37"/>
      <c r="V15" s="328"/>
      <c r="W15" s="340"/>
      <c r="X15" s="260"/>
      <c r="Y15" s="256"/>
      <c r="Z15" s="26" t="s">
        <v>12</v>
      </c>
      <c r="AA15" s="36" t="s">
        <v>15</v>
      </c>
      <c r="AB15" s="26" t="s">
        <v>16</v>
      </c>
      <c r="AC15" s="36" t="s">
        <v>17</v>
      </c>
      <c r="AD15" s="22" t="s">
        <v>97</v>
      </c>
      <c r="AE15" s="37" t="s">
        <v>19</v>
      </c>
      <c r="AF15" s="35" t="s">
        <v>29</v>
      </c>
      <c r="AG15" s="37" t="s">
        <v>21</v>
      </c>
      <c r="AH15" s="28" t="s">
        <v>22</v>
      </c>
      <c r="AI15" s="322"/>
      <c r="AJ15" s="322"/>
      <c r="AK15" s="321"/>
      <c r="AL15" s="322"/>
      <c r="AM15" s="330"/>
      <c r="AN15" s="285"/>
      <c r="AO15" s="260"/>
    </row>
    <row r="16" spans="1:41" ht="12.75">
      <c r="A16" s="134">
        <v>1</v>
      </c>
      <c r="B16" s="135">
        <v>2</v>
      </c>
      <c r="C16" s="136">
        <v>3</v>
      </c>
      <c r="D16" s="135">
        <v>4</v>
      </c>
      <c r="E16" s="135">
        <v>5</v>
      </c>
      <c r="F16" s="136">
        <v>6</v>
      </c>
      <c r="G16" s="134">
        <v>7</v>
      </c>
      <c r="H16" s="135">
        <v>8</v>
      </c>
      <c r="I16" s="136">
        <v>9</v>
      </c>
      <c r="J16" s="134">
        <v>10</v>
      </c>
      <c r="K16" s="135">
        <v>11</v>
      </c>
      <c r="L16" s="137">
        <v>12</v>
      </c>
      <c r="M16" s="134">
        <v>13</v>
      </c>
      <c r="N16" s="135">
        <v>14</v>
      </c>
      <c r="O16" s="137">
        <v>15</v>
      </c>
      <c r="P16" s="134">
        <v>16</v>
      </c>
      <c r="Q16" s="135">
        <v>17</v>
      </c>
      <c r="R16" s="137">
        <v>18</v>
      </c>
      <c r="S16" s="134">
        <v>19</v>
      </c>
      <c r="T16" s="135">
        <v>20</v>
      </c>
      <c r="U16" s="28">
        <v>21</v>
      </c>
      <c r="V16" s="134">
        <v>22</v>
      </c>
      <c r="W16" s="135">
        <v>23</v>
      </c>
      <c r="X16" s="138">
        <v>24</v>
      </c>
      <c r="Y16" s="134">
        <v>25</v>
      </c>
      <c r="Z16" s="135">
        <v>26</v>
      </c>
      <c r="AA16" s="137">
        <v>27</v>
      </c>
      <c r="AB16" s="134">
        <v>28</v>
      </c>
      <c r="AC16" s="135">
        <v>29</v>
      </c>
      <c r="AD16" s="137">
        <v>30</v>
      </c>
      <c r="AE16" s="134">
        <v>31</v>
      </c>
      <c r="AF16" s="135">
        <v>32</v>
      </c>
      <c r="AG16" s="137">
        <v>33</v>
      </c>
      <c r="AH16" s="134">
        <v>34</v>
      </c>
      <c r="AI16" s="135">
        <v>35</v>
      </c>
      <c r="AJ16" s="136">
        <v>36</v>
      </c>
      <c r="AK16" s="134">
        <v>37</v>
      </c>
      <c r="AL16" s="135">
        <v>38</v>
      </c>
      <c r="AM16" s="138">
        <v>39</v>
      </c>
      <c r="AN16" s="139">
        <v>40</v>
      </c>
      <c r="AO16" s="135">
        <v>41</v>
      </c>
    </row>
    <row r="17" spans="1:41" s="9" customFormat="1" ht="48.75" customHeight="1">
      <c r="A17" s="316">
        <v>1</v>
      </c>
      <c r="B17" s="312" t="s">
        <v>119</v>
      </c>
      <c r="C17" s="318" t="s">
        <v>122</v>
      </c>
      <c r="D17" s="318" t="s">
        <v>121</v>
      </c>
      <c r="E17" s="319" t="s">
        <v>98</v>
      </c>
      <c r="F17" s="311"/>
      <c r="G17" s="315"/>
      <c r="H17" s="315"/>
      <c r="I17" s="311"/>
      <c r="J17" s="315"/>
      <c r="K17" s="315"/>
      <c r="L17" s="313"/>
      <c r="M17" s="309"/>
      <c r="N17" s="309"/>
      <c r="O17" s="313"/>
      <c r="P17" s="309"/>
      <c r="Q17" s="309"/>
      <c r="R17" s="313"/>
      <c r="S17" s="309"/>
      <c r="T17" s="309"/>
      <c r="U17" s="313"/>
      <c r="V17" s="309"/>
      <c r="W17" s="309"/>
      <c r="X17" s="311"/>
      <c r="Y17" s="301">
        <v>535</v>
      </c>
      <c r="Z17" s="301">
        <v>535</v>
      </c>
      <c r="AA17" s="302">
        <v>0</v>
      </c>
      <c r="AB17" s="302">
        <v>0</v>
      </c>
      <c r="AC17" s="302">
        <v>0</v>
      </c>
      <c r="AD17" s="302">
        <v>0</v>
      </c>
      <c r="AE17" s="306" t="s">
        <v>131</v>
      </c>
      <c r="AF17" s="309">
        <v>1</v>
      </c>
      <c r="AG17" s="306" t="s">
        <v>72</v>
      </c>
      <c r="AH17" s="306">
        <v>0.025</v>
      </c>
      <c r="AI17" s="301">
        <v>19530</v>
      </c>
      <c r="AJ17" s="312">
        <v>2</v>
      </c>
      <c r="AK17" s="306">
        <v>0</v>
      </c>
      <c r="AL17" s="306">
        <v>2</v>
      </c>
      <c r="AM17" s="304">
        <v>12792</v>
      </c>
      <c r="AN17" s="301">
        <v>147700</v>
      </c>
      <c r="AO17" s="308">
        <v>0</v>
      </c>
    </row>
    <row r="18" spans="1:41" ht="51.75" customHeight="1" thickBot="1">
      <c r="A18" s="317"/>
      <c r="B18" s="312"/>
      <c r="C18" s="318"/>
      <c r="D18" s="318"/>
      <c r="E18" s="319"/>
      <c r="F18" s="311"/>
      <c r="G18" s="315"/>
      <c r="H18" s="315"/>
      <c r="I18" s="311"/>
      <c r="J18" s="315"/>
      <c r="K18" s="315"/>
      <c r="L18" s="314"/>
      <c r="M18" s="310"/>
      <c r="N18" s="310"/>
      <c r="O18" s="314"/>
      <c r="P18" s="310"/>
      <c r="Q18" s="310"/>
      <c r="R18" s="314"/>
      <c r="S18" s="310"/>
      <c r="T18" s="310"/>
      <c r="U18" s="314"/>
      <c r="V18" s="310"/>
      <c r="W18" s="310"/>
      <c r="X18" s="311"/>
      <c r="Y18" s="301"/>
      <c r="Z18" s="301"/>
      <c r="AA18" s="303"/>
      <c r="AB18" s="303"/>
      <c r="AC18" s="303"/>
      <c r="AD18" s="303"/>
      <c r="AE18" s="307"/>
      <c r="AF18" s="310"/>
      <c r="AG18" s="307"/>
      <c r="AH18" s="307"/>
      <c r="AI18" s="301"/>
      <c r="AJ18" s="312"/>
      <c r="AK18" s="307"/>
      <c r="AL18" s="307"/>
      <c r="AM18" s="305"/>
      <c r="AN18" s="301"/>
      <c r="AO18" s="308"/>
    </row>
    <row r="19" spans="1:41" ht="13.5" thickBot="1">
      <c r="A19" s="234" t="s">
        <v>30</v>
      </c>
      <c r="B19" s="325"/>
      <c r="C19" s="130" t="s">
        <v>31</v>
      </c>
      <c r="D19" s="131" t="s">
        <v>31</v>
      </c>
      <c r="E19" s="142"/>
      <c r="F19" s="130" t="s">
        <v>31</v>
      </c>
      <c r="G19" s="132" t="s">
        <v>31</v>
      </c>
      <c r="H19" s="131">
        <f aca="true" t="shared" si="0" ref="H19:U19">SUM(H18:H18)</f>
        <v>0</v>
      </c>
      <c r="I19" s="125">
        <f t="shared" si="0"/>
        <v>0</v>
      </c>
      <c r="J19" s="123">
        <f t="shared" si="0"/>
        <v>0</v>
      </c>
      <c r="K19" s="123">
        <f t="shared" si="0"/>
        <v>0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0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3">
        <f t="shared" si="0"/>
        <v>0</v>
      </c>
      <c r="V19" s="2" t="s">
        <v>31</v>
      </c>
      <c r="W19" s="2" t="s">
        <v>31</v>
      </c>
      <c r="X19" s="131">
        <v>0</v>
      </c>
      <c r="Y19" s="140">
        <f>SUM(Y17:Y17)</f>
        <v>535</v>
      </c>
      <c r="Z19" s="141">
        <f>SUM(Z17:Z17)</f>
        <v>535</v>
      </c>
      <c r="AA19" s="74">
        <v>0</v>
      </c>
      <c r="AB19" s="74">
        <f>SUM(AB17:AB17)</f>
        <v>0</v>
      </c>
      <c r="AC19" s="74">
        <f>SUM(AC17:AC17)</f>
        <v>0</v>
      </c>
      <c r="AD19" s="74">
        <f>SUM(AD17:AD17)</f>
        <v>0</v>
      </c>
      <c r="AE19" s="2" t="s">
        <v>31</v>
      </c>
      <c r="AF19" s="2">
        <f>SUM(AF18:AF18)</f>
        <v>0</v>
      </c>
      <c r="AG19" s="2" t="s">
        <v>31</v>
      </c>
      <c r="AH19" s="2">
        <f>SUM(AH17:AH17)</f>
        <v>0.025</v>
      </c>
      <c r="AI19" s="131">
        <f>SUM(AI17:AI18)</f>
        <v>19530</v>
      </c>
      <c r="AJ19" s="130">
        <f>SUM(AJ17:AJ17)</f>
        <v>2</v>
      </c>
      <c r="AK19" s="2">
        <f>SUM(AK17:AK17)</f>
        <v>0</v>
      </c>
      <c r="AL19" s="2">
        <f>SUM(AL17:AL17)</f>
        <v>2</v>
      </c>
      <c r="AM19" s="23" t="s">
        <v>31</v>
      </c>
      <c r="AN19" s="143">
        <f>SUM(AN17:AN18)</f>
        <v>147700</v>
      </c>
      <c r="AO19" s="144">
        <f>SUM(AO17:AO17)</f>
        <v>0</v>
      </c>
    </row>
    <row r="20" spans="1:41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6"/>
      <c r="W20" s="56"/>
      <c r="X20" s="56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1"/>
    </row>
    <row r="21" spans="1:41" ht="15.75">
      <c r="A21" s="13"/>
      <c r="B21" s="8" t="s">
        <v>39</v>
      </c>
      <c r="C21" s="1"/>
      <c r="D21" s="1"/>
      <c r="E21" s="1"/>
      <c r="F21" s="1"/>
      <c r="G21" s="1"/>
      <c r="H21" s="1"/>
      <c r="I21" s="1"/>
      <c r="J21" s="1"/>
      <c r="K21" s="1"/>
      <c r="V21" s="43"/>
      <c r="W21" s="43"/>
      <c r="X21" s="43"/>
      <c r="Y21" s="203" t="s">
        <v>101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</row>
    <row r="22" spans="1:40" ht="15.75">
      <c r="A22" s="13"/>
      <c r="B22" s="8" t="s">
        <v>40</v>
      </c>
      <c r="C22" s="1"/>
      <c r="D22" s="1"/>
      <c r="E22" s="1"/>
      <c r="F22" s="1"/>
      <c r="G22" s="1"/>
      <c r="H22" s="1"/>
      <c r="I22" s="1"/>
      <c r="J22" s="1"/>
      <c r="K22" s="1"/>
      <c r="W22" s="6"/>
      <c r="X22" s="202" t="s">
        <v>41</v>
      </c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12"/>
      <c r="AN22" s="12"/>
    </row>
    <row r="23" spans="1:24" ht="12.75">
      <c r="A23" s="13"/>
      <c r="C23" s="1"/>
      <c r="D23" s="1"/>
      <c r="E23" s="1"/>
      <c r="F23" s="1"/>
      <c r="G23" s="1"/>
      <c r="H23" s="1"/>
      <c r="I23" s="1"/>
      <c r="J23" s="1"/>
      <c r="K23" s="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</row>
    <row r="24" spans="1:38" ht="12" customHeight="1">
      <c r="A24" s="13"/>
      <c r="B24" s="11"/>
      <c r="C24" s="11"/>
      <c r="D24" s="11"/>
      <c r="E24" s="11"/>
      <c r="F24" s="11"/>
      <c r="G24" s="11"/>
      <c r="I24" s="10"/>
      <c r="W24" s="6"/>
      <c r="X24" s="6"/>
      <c r="Z24" s="292" t="s">
        <v>104</v>
      </c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147"/>
      <c r="AL24" s="146"/>
    </row>
    <row r="25" spans="1:40" ht="30" customHeight="1">
      <c r="A25" s="32"/>
      <c r="I25" s="10"/>
      <c r="V25" s="1"/>
      <c r="W25" s="5"/>
      <c r="X25" s="5"/>
      <c r="Y25" s="1"/>
      <c r="Z25" s="338" t="s">
        <v>120</v>
      </c>
      <c r="AA25" s="338"/>
      <c r="AB25" s="338"/>
      <c r="AC25" s="338"/>
      <c r="AD25" s="338"/>
      <c r="AE25" s="338"/>
      <c r="AF25" s="338"/>
      <c r="AG25" s="338"/>
      <c r="AH25" s="338"/>
      <c r="AI25" s="338"/>
      <c r="AJ25" s="41"/>
      <c r="AK25" s="42"/>
      <c r="AL25" s="42"/>
      <c r="AM25" s="42"/>
      <c r="AN25" s="42"/>
    </row>
    <row r="26" spans="1:35" ht="12.75">
      <c r="A26" s="3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5"/>
      <c r="X26" s="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</sheetData>
  <sheetProtection/>
  <mergeCells count="92">
    <mergeCell ref="B5:E5"/>
    <mergeCell ref="G9:I9"/>
    <mergeCell ref="B8:C8"/>
    <mergeCell ref="U14:U15"/>
    <mergeCell ref="Z25:AI25"/>
    <mergeCell ref="G5:L6"/>
    <mergeCell ref="D11:L11"/>
    <mergeCell ref="W14:W15"/>
    <mergeCell ref="X14:X15"/>
    <mergeCell ref="I13:I15"/>
    <mergeCell ref="A13:A15"/>
    <mergeCell ref="B13:B15"/>
    <mergeCell ref="C13:D13"/>
    <mergeCell ref="E13:E15"/>
    <mergeCell ref="F13:H13"/>
    <mergeCell ref="R14:R15"/>
    <mergeCell ref="M14:M15"/>
    <mergeCell ref="C14:C15"/>
    <mergeCell ref="D14:D15"/>
    <mergeCell ref="F14:F15"/>
    <mergeCell ref="J13:U13"/>
    <mergeCell ref="V13:X13"/>
    <mergeCell ref="Y13:AI13"/>
    <mergeCell ref="Z14:AD14"/>
    <mergeCell ref="AE14:AF14"/>
    <mergeCell ref="T14:T15"/>
    <mergeCell ref="K14:K15"/>
    <mergeCell ref="L14:L15"/>
    <mergeCell ref="S14:S15"/>
    <mergeCell ref="AJ13:AM13"/>
    <mergeCell ref="AN13:AN15"/>
    <mergeCell ref="N14:N15"/>
    <mergeCell ref="O14:O15"/>
    <mergeCell ref="P14:P15"/>
    <mergeCell ref="Q14:Q15"/>
    <mergeCell ref="V14:V15"/>
    <mergeCell ref="AL14:AL15"/>
    <mergeCell ref="AM14:AM15"/>
    <mergeCell ref="Y14:Y15"/>
    <mergeCell ref="G14:G15"/>
    <mergeCell ref="H14:H15"/>
    <mergeCell ref="J14:J15"/>
    <mergeCell ref="X22:AL22"/>
    <mergeCell ref="A19:B19"/>
    <mergeCell ref="Y21:AO21"/>
    <mergeCell ref="AG14:AH14"/>
    <mergeCell ref="AI14:AI15"/>
    <mergeCell ref="AJ14:AJ15"/>
    <mergeCell ref="AK14:AK15"/>
    <mergeCell ref="AO13:AO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Y17:Y18"/>
    <mergeCell ref="Z17:Z18"/>
    <mergeCell ref="AA17:AA18"/>
    <mergeCell ref="AB17:AB18"/>
    <mergeCell ref="P17:P18"/>
    <mergeCell ref="Q17:Q18"/>
    <mergeCell ref="R17:R18"/>
    <mergeCell ref="S17:S18"/>
    <mergeCell ref="T17:T18"/>
    <mergeCell ref="U17:U18"/>
    <mergeCell ref="AO17:AO18"/>
    <mergeCell ref="AE17:AE18"/>
    <mergeCell ref="AF17:AF18"/>
    <mergeCell ref="AG17:AG18"/>
    <mergeCell ref="AH17:AH18"/>
    <mergeCell ref="V17:V18"/>
    <mergeCell ref="W17:W18"/>
    <mergeCell ref="X17:X18"/>
    <mergeCell ref="AJ17:AJ18"/>
    <mergeCell ref="AK17:AK18"/>
    <mergeCell ref="AI17:AI18"/>
    <mergeCell ref="AC17:AC18"/>
    <mergeCell ref="AD17:AD18"/>
    <mergeCell ref="Z24:AJ24"/>
    <mergeCell ref="AM17:AM18"/>
    <mergeCell ref="AN17:AN18"/>
    <mergeCell ref="AL17:AL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P28"/>
  <sheetViews>
    <sheetView view="pageBreakPreview" zoomScale="90" zoomScaleSheetLayoutView="90" zoomScalePageLayoutView="0" workbookViewId="0" topLeftCell="V13">
      <selection activeCell="AN21" sqref="AN21"/>
    </sheetView>
  </sheetViews>
  <sheetFormatPr defaultColWidth="9.00390625" defaultRowHeight="12.75"/>
  <cols>
    <col min="1" max="1" width="4.00390625" style="32" customWidth="1"/>
    <col min="2" max="2" width="21.00390625" style="0" customWidth="1"/>
    <col min="3" max="5" width="19.75390625" style="0" customWidth="1"/>
    <col min="6" max="6" width="7.75390625" style="0" customWidth="1"/>
    <col min="7" max="7" width="9.125" style="0" customWidth="1"/>
    <col min="8" max="8" width="11.00390625" style="0" customWidth="1"/>
    <col min="9" max="10" width="8.125" style="0" customWidth="1"/>
    <col min="11" max="11" width="8.625" style="0" customWidth="1"/>
    <col min="12" max="12" width="7.125" style="0" customWidth="1"/>
    <col min="13" max="13" width="7.75390625" style="0" customWidth="1"/>
    <col min="14" max="14" width="7.25390625" style="0" customWidth="1"/>
    <col min="15" max="16" width="7.625" style="0" customWidth="1"/>
    <col min="17" max="17" width="8.125" style="0" customWidth="1"/>
    <col min="18" max="21" width="8.625" style="0" customWidth="1"/>
    <col min="22" max="22" width="7.625" style="0" customWidth="1"/>
    <col min="23" max="23" width="8.87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7.875" style="0" customWidth="1"/>
    <col min="32" max="32" width="11.125" style="0" customWidth="1"/>
    <col min="33" max="33" width="15.875" style="0" customWidth="1"/>
    <col min="34" max="34" width="9.625" style="0" customWidth="1"/>
    <col min="35" max="35" width="11.75390625" style="0" customWidth="1"/>
    <col min="36" max="39" width="9.375" style="0" customWidth="1"/>
    <col min="40" max="40" width="10.25390625" style="0" customWidth="1"/>
    <col min="41" max="41" width="9.375" style="0" customWidth="1"/>
  </cols>
  <sheetData>
    <row r="3" spans="2:9" ht="15" customHeight="1">
      <c r="B3" t="s">
        <v>46</v>
      </c>
      <c r="I3" s="14"/>
    </row>
    <row r="4" spans="9:10" ht="15" customHeight="1">
      <c r="I4" s="14"/>
      <c r="J4" s="11"/>
    </row>
    <row r="5" spans="3:22" ht="15" customHeight="1">
      <c r="C5" s="11" t="s">
        <v>45</v>
      </c>
      <c r="I5" s="14"/>
      <c r="J5" s="11" t="s">
        <v>38</v>
      </c>
      <c r="V5" s="11"/>
    </row>
    <row r="6" spans="2:12" ht="15" customHeight="1">
      <c r="B6" t="s">
        <v>139</v>
      </c>
      <c r="C6" s="11"/>
      <c r="D6" s="11"/>
      <c r="G6" s="243" t="s">
        <v>164</v>
      </c>
      <c r="H6" s="243"/>
      <c r="I6" s="243"/>
      <c r="J6" s="243"/>
      <c r="K6" s="243"/>
      <c r="L6" s="243"/>
    </row>
    <row r="7" spans="2:12" ht="15" customHeight="1">
      <c r="B7" s="15" t="s">
        <v>42</v>
      </c>
      <c r="C7" s="11"/>
      <c r="D7" s="11"/>
      <c r="G7" s="243"/>
      <c r="H7" s="243"/>
      <c r="I7" s="243"/>
      <c r="J7" s="243"/>
      <c r="K7" s="243"/>
      <c r="L7" s="243"/>
    </row>
    <row r="8" spans="2:12" ht="15" customHeight="1">
      <c r="B8" s="15" t="s">
        <v>43</v>
      </c>
      <c r="C8" s="11"/>
      <c r="D8" s="11"/>
      <c r="G8" s="16"/>
      <c r="H8" s="16"/>
      <c r="I8" s="16"/>
      <c r="J8" s="16"/>
      <c r="K8" s="9" t="s">
        <v>162</v>
      </c>
      <c r="L8" s="9"/>
    </row>
    <row r="9" spans="2:10" ht="15" customHeight="1">
      <c r="B9" s="293"/>
      <c r="C9" s="293"/>
      <c r="D9" s="149" t="s">
        <v>146</v>
      </c>
      <c r="J9" t="s">
        <v>159</v>
      </c>
    </row>
    <row r="10" spans="2:22" ht="12.75">
      <c r="B10" s="15" t="s">
        <v>106</v>
      </c>
      <c r="C10" s="121" t="s">
        <v>163</v>
      </c>
      <c r="D10" s="11"/>
      <c r="F10" s="11"/>
      <c r="G10" s="336" t="s">
        <v>160</v>
      </c>
      <c r="H10" s="33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6:27" ht="12.75">
      <c r="Z11" s="13"/>
      <c r="AA11" s="13"/>
    </row>
    <row r="12" spans="1:41" ht="12.75" customHeight="1">
      <c r="A12" s="33"/>
      <c r="B12" s="10"/>
      <c r="C12" s="10"/>
      <c r="D12" s="339" t="s">
        <v>103</v>
      </c>
      <c r="E12" s="339"/>
      <c r="F12" s="339"/>
      <c r="G12" s="339"/>
      <c r="H12" s="339"/>
      <c r="I12" s="339"/>
      <c r="J12" s="339"/>
      <c r="K12" s="339"/>
      <c r="L12" s="369"/>
      <c r="M12" s="1"/>
      <c r="N12" s="1"/>
      <c r="O12" s="1"/>
      <c r="P12" s="1"/>
      <c r="Q12" s="1"/>
      <c r="R12" s="1"/>
      <c r="S12" s="1"/>
      <c r="T12" s="1"/>
      <c r="U12" s="1"/>
      <c r="V12" s="34"/>
      <c r="W12" s="10"/>
      <c r="X12" s="10"/>
      <c r="Y12" s="1"/>
      <c r="Z12" s="13"/>
      <c r="AA12" s="13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33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1"/>
      <c r="Z13" t="s">
        <v>44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6.5" customHeight="1" thickBot="1">
      <c r="A14" s="332" t="s">
        <v>0</v>
      </c>
      <c r="B14" s="332" t="s">
        <v>3</v>
      </c>
      <c r="C14" s="257" t="s">
        <v>5</v>
      </c>
      <c r="D14" s="258"/>
      <c r="E14" s="332" t="s">
        <v>35</v>
      </c>
      <c r="F14" s="257" t="s">
        <v>6</v>
      </c>
      <c r="G14" s="287"/>
      <c r="H14" s="258"/>
      <c r="I14" s="259" t="s">
        <v>37</v>
      </c>
      <c r="J14" s="234" t="s">
        <v>36</v>
      </c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88"/>
      <c r="V14" s="234" t="s">
        <v>7</v>
      </c>
      <c r="W14" s="235"/>
      <c r="X14" s="288"/>
      <c r="Y14" s="257" t="s">
        <v>10</v>
      </c>
      <c r="Z14" s="287"/>
      <c r="AA14" s="287"/>
      <c r="AB14" s="287"/>
      <c r="AC14" s="287"/>
      <c r="AD14" s="287"/>
      <c r="AE14" s="287"/>
      <c r="AF14" s="287"/>
      <c r="AG14" s="287"/>
      <c r="AH14" s="287"/>
      <c r="AI14" s="258"/>
      <c r="AJ14" s="234" t="s">
        <v>24</v>
      </c>
      <c r="AK14" s="235"/>
      <c r="AL14" s="235"/>
      <c r="AM14" s="288"/>
      <c r="AN14" s="284" t="s">
        <v>33</v>
      </c>
      <c r="AO14" s="259" t="s">
        <v>34</v>
      </c>
    </row>
    <row r="15" spans="1:41" ht="25.5" customHeight="1" thickBot="1">
      <c r="A15" s="333"/>
      <c r="B15" s="333"/>
      <c r="C15" s="255" t="s">
        <v>1</v>
      </c>
      <c r="D15" s="267" t="s">
        <v>2</v>
      </c>
      <c r="E15" s="333"/>
      <c r="F15" s="239" t="s">
        <v>32</v>
      </c>
      <c r="G15" s="320" t="s">
        <v>4</v>
      </c>
      <c r="H15" s="239" t="s">
        <v>14</v>
      </c>
      <c r="I15" s="260"/>
      <c r="J15" s="323" t="s">
        <v>51</v>
      </c>
      <c r="K15" s="326" t="s">
        <v>52</v>
      </c>
      <c r="L15" s="326" t="s">
        <v>53</v>
      </c>
      <c r="M15" s="326" t="s">
        <v>54</v>
      </c>
      <c r="N15" s="326" t="s">
        <v>55</v>
      </c>
      <c r="O15" s="326" t="s">
        <v>56</v>
      </c>
      <c r="P15" s="326" t="s">
        <v>57</v>
      </c>
      <c r="Q15" s="326" t="s">
        <v>58</v>
      </c>
      <c r="R15" s="326" t="s">
        <v>59</v>
      </c>
      <c r="S15" s="326" t="s">
        <v>48</v>
      </c>
      <c r="T15" s="326" t="s">
        <v>49</v>
      </c>
      <c r="U15" s="323" t="s">
        <v>50</v>
      </c>
      <c r="V15" s="265" t="s">
        <v>8</v>
      </c>
      <c r="W15" s="290" t="s">
        <v>9</v>
      </c>
      <c r="X15" s="259" t="s">
        <v>29</v>
      </c>
      <c r="Y15" s="255" t="s">
        <v>13</v>
      </c>
      <c r="Z15" s="241" t="s">
        <v>11</v>
      </c>
      <c r="AA15" s="289"/>
      <c r="AB15" s="289"/>
      <c r="AC15" s="289"/>
      <c r="AD15" s="242"/>
      <c r="AE15" s="241" t="s">
        <v>18</v>
      </c>
      <c r="AF15" s="331"/>
      <c r="AG15" s="241" t="s">
        <v>20</v>
      </c>
      <c r="AH15" s="242"/>
      <c r="AI15" s="239" t="s">
        <v>23</v>
      </c>
      <c r="AJ15" s="239" t="s">
        <v>25</v>
      </c>
      <c r="AK15" s="320" t="s">
        <v>27</v>
      </c>
      <c r="AL15" s="239" t="s">
        <v>26</v>
      </c>
      <c r="AM15" s="329" t="s">
        <v>28</v>
      </c>
      <c r="AN15" s="285"/>
      <c r="AO15" s="260"/>
    </row>
    <row r="16" spans="1:41" ht="91.5" customHeight="1" thickBot="1">
      <c r="A16" s="334"/>
      <c r="B16" s="334"/>
      <c r="C16" s="256"/>
      <c r="D16" s="268"/>
      <c r="E16" s="334"/>
      <c r="F16" s="322"/>
      <c r="G16" s="321"/>
      <c r="H16" s="322"/>
      <c r="I16" s="260"/>
      <c r="J16" s="324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37"/>
      <c r="V16" s="328"/>
      <c r="W16" s="340"/>
      <c r="X16" s="260"/>
      <c r="Y16" s="256"/>
      <c r="Z16" s="26" t="s">
        <v>12</v>
      </c>
      <c r="AA16" s="36" t="s">
        <v>15</v>
      </c>
      <c r="AB16" s="26" t="s">
        <v>16</v>
      </c>
      <c r="AC16" s="36" t="s">
        <v>17</v>
      </c>
      <c r="AD16" s="22" t="s">
        <v>97</v>
      </c>
      <c r="AE16" s="37" t="s">
        <v>19</v>
      </c>
      <c r="AF16" s="35" t="s">
        <v>29</v>
      </c>
      <c r="AG16" s="37" t="s">
        <v>21</v>
      </c>
      <c r="AH16" s="28" t="s">
        <v>22</v>
      </c>
      <c r="AI16" s="322"/>
      <c r="AJ16" s="322"/>
      <c r="AK16" s="321"/>
      <c r="AL16" s="322"/>
      <c r="AM16" s="330"/>
      <c r="AN16" s="285"/>
      <c r="AO16" s="260"/>
    </row>
    <row r="17" spans="1:41" s="9" customFormat="1" ht="13.5" thickBot="1">
      <c r="A17" s="38">
        <v>1</v>
      </c>
      <c r="B17" s="39">
        <v>2</v>
      </c>
      <c r="C17" s="21">
        <v>3</v>
      </c>
      <c r="D17" s="39">
        <v>4</v>
      </c>
      <c r="E17" s="39">
        <v>5</v>
      </c>
      <c r="F17" s="21">
        <v>6</v>
      </c>
      <c r="G17" s="38">
        <v>7</v>
      </c>
      <c r="H17" s="39">
        <v>8</v>
      </c>
      <c r="I17" s="21">
        <v>9</v>
      </c>
      <c r="J17" s="38">
        <v>10</v>
      </c>
      <c r="K17" s="39">
        <v>11</v>
      </c>
      <c r="L17" s="29">
        <v>12</v>
      </c>
      <c r="M17" s="38">
        <v>13</v>
      </c>
      <c r="N17" s="39">
        <v>14</v>
      </c>
      <c r="O17" s="29">
        <v>15</v>
      </c>
      <c r="P17" s="38">
        <v>16</v>
      </c>
      <c r="Q17" s="39">
        <v>17</v>
      </c>
      <c r="R17" s="29">
        <v>18</v>
      </c>
      <c r="S17" s="38">
        <v>19</v>
      </c>
      <c r="T17" s="39">
        <v>20</v>
      </c>
      <c r="U17" s="20">
        <v>21</v>
      </c>
      <c r="V17" s="38">
        <v>22</v>
      </c>
      <c r="W17" s="39">
        <v>23</v>
      </c>
      <c r="X17" s="30">
        <v>24</v>
      </c>
      <c r="Y17" s="38">
        <v>25</v>
      </c>
      <c r="Z17" s="39">
        <v>26</v>
      </c>
      <c r="AA17" s="29">
        <v>27</v>
      </c>
      <c r="AB17" s="38">
        <v>28</v>
      </c>
      <c r="AC17" s="39">
        <v>29</v>
      </c>
      <c r="AD17" s="29">
        <v>30</v>
      </c>
      <c r="AE17" s="38">
        <v>31</v>
      </c>
      <c r="AF17" s="39">
        <v>32</v>
      </c>
      <c r="AG17" s="29">
        <v>33</v>
      </c>
      <c r="AH17" s="38">
        <v>34</v>
      </c>
      <c r="AI17" s="39">
        <v>35</v>
      </c>
      <c r="AJ17" s="21">
        <v>36</v>
      </c>
      <c r="AK17" s="38">
        <v>37</v>
      </c>
      <c r="AL17" s="39">
        <v>38</v>
      </c>
      <c r="AM17" s="30">
        <v>39</v>
      </c>
      <c r="AN17" s="72">
        <v>40</v>
      </c>
      <c r="AO17" s="39">
        <v>41</v>
      </c>
    </row>
    <row r="18" spans="1:41" s="25" customFormat="1" ht="76.5" customHeight="1" thickBot="1">
      <c r="A18" s="82">
        <v>1</v>
      </c>
      <c r="B18" s="102" t="s">
        <v>112</v>
      </c>
      <c r="C18" s="103" t="s">
        <v>65</v>
      </c>
      <c r="D18" s="104" t="s">
        <v>128</v>
      </c>
      <c r="E18" s="83" t="s">
        <v>98</v>
      </c>
      <c r="F18" s="84"/>
      <c r="G18" s="85"/>
      <c r="H18" s="86"/>
      <c r="I18" s="84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7"/>
      <c r="X18" s="88"/>
      <c r="Y18" s="89">
        <v>505</v>
      </c>
      <c r="Z18" s="90">
        <v>268</v>
      </c>
      <c r="AA18" s="90">
        <v>0</v>
      </c>
      <c r="AB18" s="90">
        <v>0</v>
      </c>
      <c r="AC18" s="90">
        <v>0</v>
      </c>
      <c r="AD18" s="90">
        <v>237</v>
      </c>
      <c r="AE18" s="91" t="s">
        <v>66</v>
      </c>
      <c r="AF18" s="92">
        <v>1</v>
      </c>
      <c r="AG18" s="91" t="s">
        <v>47</v>
      </c>
      <c r="AH18" s="92">
        <v>1.2</v>
      </c>
      <c r="AI18" s="93">
        <v>12042</v>
      </c>
      <c r="AJ18" s="82">
        <v>2</v>
      </c>
      <c r="AK18" s="92">
        <v>0</v>
      </c>
      <c r="AL18" s="92">
        <v>0</v>
      </c>
      <c r="AM18" s="93">
        <v>12792</v>
      </c>
      <c r="AN18" s="94">
        <v>83853</v>
      </c>
      <c r="AO18" s="95">
        <v>0</v>
      </c>
    </row>
    <row r="19" spans="1:42" s="24" customFormat="1" ht="33.75" customHeight="1">
      <c r="A19" s="346">
        <v>2</v>
      </c>
      <c r="B19" s="357" t="s">
        <v>113</v>
      </c>
      <c r="C19" s="355" t="s">
        <v>67</v>
      </c>
      <c r="D19" s="361" t="s">
        <v>102</v>
      </c>
      <c r="E19" s="359" t="s">
        <v>98</v>
      </c>
      <c r="F19" s="363"/>
      <c r="G19" s="367"/>
      <c r="H19" s="365"/>
      <c r="I19" s="36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48"/>
      <c r="Y19" s="343">
        <v>1596.23</v>
      </c>
      <c r="Z19" s="350">
        <v>0</v>
      </c>
      <c r="AA19" s="350">
        <v>0</v>
      </c>
      <c r="AB19" s="350">
        <v>0</v>
      </c>
      <c r="AC19" s="343">
        <v>1596.23</v>
      </c>
      <c r="AD19" s="350">
        <v>0</v>
      </c>
      <c r="AE19" s="172" t="s">
        <v>68</v>
      </c>
      <c r="AF19" s="173">
        <v>2</v>
      </c>
      <c r="AG19" s="351" t="s">
        <v>69</v>
      </c>
      <c r="AH19" s="350">
        <v>1.572</v>
      </c>
      <c r="AI19" s="341">
        <v>105141</v>
      </c>
      <c r="AJ19" s="346">
        <v>8</v>
      </c>
      <c r="AK19" s="345">
        <v>0</v>
      </c>
      <c r="AL19" s="345">
        <v>8</v>
      </c>
      <c r="AM19" s="341">
        <v>13185</v>
      </c>
      <c r="AN19" s="343">
        <v>1527488.4</v>
      </c>
      <c r="AO19" s="341">
        <v>0</v>
      </c>
      <c r="AP19" s="106"/>
    </row>
    <row r="20" spans="1:42" s="24" customFormat="1" ht="37.5" customHeight="1" thickBot="1">
      <c r="A20" s="347"/>
      <c r="B20" s="358"/>
      <c r="C20" s="356"/>
      <c r="D20" s="362"/>
      <c r="E20" s="360"/>
      <c r="F20" s="364"/>
      <c r="G20" s="368"/>
      <c r="H20" s="366"/>
      <c r="I20" s="36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49"/>
      <c r="Y20" s="344"/>
      <c r="Z20" s="303"/>
      <c r="AA20" s="303"/>
      <c r="AB20" s="303"/>
      <c r="AC20" s="344"/>
      <c r="AD20" s="303"/>
      <c r="AE20" s="174" t="s">
        <v>70</v>
      </c>
      <c r="AF20" s="175">
        <v>6</v>
      </c>
      <c r="AG20" s="352"/>
      <c r="AH20" s="303"/>
      <c r="AI20" s="342"/>
      <c r="AJ20" s="347"/>
      <c r="AK20" s="307"/>
      <c r="AL20" s="307"/>
      <c r="AM20" s="342"/>
      <c r="AN20" s="344"/>
      <c r="AO20" s="342"/>
      <c r="AP20" s="106"/>
    </row>
    <row r="21" spans="1:41" s="66" customFormat="1" ht="15.75" customHeight="1" thickBot="1">
      <c r="A21" s="234" t="s">
        <v>30</v>
      </c>
      <c r="B21" s="235"/>
      <c r="C21" s="27" t="s">
        <v>31</v>
      </c>
      <c r="D21" s="23" t="s">
        <v>31</v>
      </c>
      <c r="E21" s="68"/>
      <c r="F21" s="27" t="s">
        <v>31</v>
      </c>
      <c r="G21" s="2" t="s">
        <v>31</v>
      </c>
      <c r="H21" s="23">
        <f aca="true" t="shared" si="0" ref="H21:U21">SUM(H18:H20)</f>
        <v>0</v>
      </c>
      <c r="I21" s="67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0</v>
      </c>
      <c r="N21" s="3">
        <f t="shared" si="0"/>
        <v>0</v>
      </c>
      <c r="O21" s="3">
        <f t="shared" si="0"/>
        <v>0</v>
      </c>
      <c r="P21" s="3">
        <f t="shared" si="0"/>
        <v>0</v>
      </c>
      <c r="Q21" s="3">
        <f t="shared" si="0"/>
        <v>0</v>
      </c>
      <c r="R21" s="3">
        <f t="shared" si="0"/>
        <v>0</v>
      </c>
      <c r="S21" s="3">
        <f t="shared" si="0"/>
        <v>0</v>
      </c>
      <c r="T21" s="3">
        <f t="shared" si="0"/>
        <v>0</v>
      </c>
      <c r="U21" s="3">
        <f t="shared" si="0"/>
        <v>0</v>
      </c>
      <c r="V21" s="2" t="s">
        <v>31</v>
      </c>
      <c r="W21" s="2" t="s">
        <v>31</v>
      </c>
      <c r="X21" s="23">
        <v>0</v>
      </c>
      <c r="Y21" s="75">
        <f aca="true" t="shared" si="1" ref="Y21:AD21">SUM(Y18:Y20)</f>
        <v>2101.23</v>
      </c>
      <c r="Z21" s="74">
        <f t="shared" si="1"/>
        <v>268</v>
      </c>
      <c r="AA21" s="74">
        <f t="shared" si="1"/>
        <v>0</v>
      </c>
      <c r="AB21" s="74">
        <f t="shared" si="1"/>
        <v>0</v>
      </c>
      <c r="AC21" s="74">
        <f t="shared" si="1"/>
        <v>1596.23</v>
      </c>
      <c r="AD21" s="74">
        <f t="shared" si="1"/>
        <v>237</v>
      </c>
      <c r="AE21" s="2" t="s">
        <v>31</v>
      </c>
      <c r="AF21" s="2">
        <f>SUM(AF18:AF20)</f>
        <v>9</v>
      </c>
      <c r="AG21" s="2" t="s">
        <v>31</v>
      </c>
      <c r="AH21" s="2">
        <f>SUM(AH18:AH20)</f>
        <v>2.7720000000000002</v>
      </c>
      <c r="AI21" s="23">
        <f>SUM(AI18:AI20)</f>
        <v>117183</v>
      </c>
      <c r="AJ21" s="27">
        <f>SUM(AJ18:AJ20)</f>
        <v>10</v>
      </c>
      <c r="AK21" s="2">
        <f>SUM(AK18:AK20)</f>
        <v>0</v>
      </c>
      <c r="AL21" s="2">
        <f>SUM(AL18:AL20)</f>
        <v>8</v>
      </c>
      <c r="AM21" s="23" t="s">
        <v>31</v>
      </c>
      <c r="AN21" s="73">
        <f>SUM(AN18:AN20)</f>
        <v>1611341.4</v>
      </c>
      <c r="AO21" s="63">
        <f>SUM(AO18:AO20)</f>
        <v>0</v>
      </c>
    </row>
    <row r="22" spans="1:41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6"/>
      <c r="W22" s="56"/>
      <c r="X22" s="56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1"/>
    </row>
    <row r="23" spans="1:41" ht="15" customHeight="1">
      <c r="A23" s="13"/>
      <c r="B23" s="8" t="s">
        <v>39</v>
      </c>
      <c r="C23" s="1"/>
      <c r="D23" s="1"/>
      <c r="E23" s="1"/>
      <c r="F23" s="1"/>
      <c r="G23" s="1"/>
      <c r="H23" s="1"/>
      <c r="I23" s="1"/>
      <c r="J23" s="1"/>
      <c r="K23" s="1"/>
      <c r="V23" s="43"/>
      <c r="W23" s="43"/>
      <c r="X23" s="43"/>
      <c r="Y23" s="203" t="s">
        <v>101</v>
      </c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</row>
    <row r="24" spans="1:40" ht="15.75" customHeight="1">
      <c r="A24" s="13"/>
      <c r="B24" s="8" t="s">
        <v>40</v>
      </c>
      <c r="C24" s="1"/>
      <c r="D24" s="1"/>
      <c r="E24" s="1"/>
      <c r="F24" s="1"/>
      <c r="G24" s="1"/>
      <c r="H24" s="1"/>
      <c r="I24" s="1"/>
      <c r="J24" s="1"/>
      <c r="K24" s="1"/>
      <c r="X24" s="202" t="s">
        <v>41</v>
      </c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12"/>
      <c r="AN24" s="12"/>
    </row>
    <row r="25" spans="1:22" ht="14.25" customHeight="1">
      <c r="A25" s="13"/>
      <c r="C25" s="1"/>
      <c r="D25" s="1"/>
      <c r="E25" s="1"/>
      <c r="F25" s="1"/>
      <c r="G25" s="1"/>
      <c r="H25" s="1"/>
      <c r="I25" s="1"/>
      <c r="J25" s="1"/>
      <c r="K25" s="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36" ht="15" customHeight="1">
      <c r="A26" s="13"/>
      <c r="B26" s="11"/>
      <c r="C26" s="11"/>
      <c r="D26" s="11"/>
      <c r="E26" s="11"/>
      <c r="F26" s="11"/>
      <c r="G26" s="11"/>
      <c r="I26" s="10"/>
      <c r="Z26" s="292" t="s">
        <v>104</v>
      </c>
      <c r="AA26" s="292"/>
      <c r="AB26" s="292"/>
      <c r="AC26" s="292"/>
      <c r="AD26" s="292"/>
      <c r="AE26" s="292"/>
      <c r="AF26" s="292"/>
      <c r="AG26" s="292"/>
      <c r="AH26" s="292"/>
      <c r="AI26" s="17"/>
      <c r="AJ26" s="55"/>
    </row>
    <row r="27" spans="9:40" ht="26.25" customHeight="1">
      <c r="I27" s="10"/>
      <c r="V27" s="1"/>
      <c r="W27" s="5"/>
      <c r="X27" s="5"/>
      <c r="Y27" s="1"/>
      <c r="Z27" s="338" t="s">
        <v>116</v>
      </c>
      <c r="AA27" s="338"/>
      <c r="AB27" s="338"/>
      <c r="AC27" s="338"/>
      <c r="AD27" s="338"/>
      <c r="AE27" s="338"/>
      <c r="AF27" s="338"/>
      <c r="AG27" s="338"/>
      <c r="AH27" s="1"/>
      <c r="AI27" s="1"/>
      <c r="AJ27" s="41"/>
      <c r="AK27" s="42"/>
      <c r="AL27" s="42"/>
      <c r="AM27" s="42"/>
      <c r="AN27" s="42"/>
    </row>
    <row r="28" spans="11:35" ht="12.75"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</sheetData>
  <sheetProtection/>
  <mergeCells count="89">
    <mergeCell ref="G10:H10"/>
    <mergeCell ref="Z26:AH26"/>
    <mergeCell ref="B9:C9"/>
    <mergeCell ref="G6:L7"/>
    <mergeCell ref="D12:L12"/>
    <mergeCell ref="A14:A16"/>
    <mergeCell ref="B14:B16"/>
    <mergeCell ref="C14:D14"/>
    <mergeCell ref="E14:E16"/>
    <mergeCell ref="F14:H14"/>
    <mergeCell ref="V14:X14"/>
    <mergeCell ref="Y14:AI14"/>
    <mergeCell ref="AJ14:AM14"/>
    <mergeCell ref="AN14:AN16"/>
    <mergeCell ref="AL15:AL16"/>
    <mergeCell ref="AM15:AM16"/>
    <mergeCell ref="W15:W16"/>
    <mergeCell ref="X15:X16"/>
    <mergeCell ref="Y15:Y16"/>
    <mergeCell ref="Z15:AD15"/>
    <mergeCell ref="AO14:AO16"/>
    <mergeCell ref="L15:L16"/>
    <mergeCell ref="M15:M16"/>
    <mergeCell ref="N15:N16"/>
    <mergeCell ref="O15:O16"/>
    <mergeCell ref="T15:T16"/>
    <mergeCell ref="U15:U16"/>
    <mergeCell ref="V15:V16"/>
    <mergeCell ref="AJ15:AJ16"/>
    <mergeCell ref="AK15:AK16"/>
    <mergeCell ref="C15:C16"/>
    <mergeCell ref="D15:D16"/>
    <mergeCell ref="F15:F16"/>
    <mergeCell ref="G15:G16"/>
    <mergeCell ref="H15:H16"/>
    <mergeCell ref="K15:K16"/>
    <mergeCell ref="J15:J16"/>
    <mergeCell ref="I14:I16"/>
    <mergeCell ref="J14:U14"/>
    <mergeCell ref="AE15:AF15"/>
    <mergeCell ref="AG15:AH15"/>
    <mergeCell ref="E19:E20"/>
    <mergeCell ref="D19:D20"/>
    <mergeCell ref="I19:I20"/>
    <mergeCell ref="H19:H20"/>
    <mergeCell ref="G19:G20"/>
    <mergeCell ref="F19:F20"/>
    <mergeCell ref="Q19:Q20"/>
    <mergeCell ref="P19:P20"/>
    <mergeCell ref="C19:C20"/>
    <mergeCell ref="B19:B20"/>
    <mergeCell ref="A19:A20"/>
    <mergeCell ref="AI15:AI16"/>
    <mergeCell ref="P15:P16"/>
    <mergeCell ref="Q15:Q16"/>
    <mergeCell ref="R15:R16"/>
    <mergeCell ref="S15:S16"/>
    <mergeCell ref="K19:K20"/>
    <mergeCell ref="J19:J20"/>
    <mergeCell ref="O19:O20"/>
    <mergeCell ref="N19:N20"/>
    <mergeCell ref="M19:M20"/>
    <mergeCell ref="L19:L20"/>
    <mergeCell ref="W19:W20"/>
    <mergeCell ref="V19:V20"/>
    <mergeCell ref="U19:U20"/>
    <mergeCell ref="T19:T20"/>
    <mergeCell ref="S19:S20"/>
    <mergeCell ref="R19:R20"/>
    <mergeCell ref="A21:B21"/>
    <mergeCell ref="Y23:AO23"/>
    <mergeCell ref="AH19:AH20"/>
    <mergeCell ref="AG19:AG20"/>
    <mergeCell ref="AD19:AD20"/>
    <mergeCell ref="AC19:AC20"/>
    <mergeCell ref="AB19:AB20"/>
    <mergeCell ref="AA19:AA20"/>
    <mergeCell ref="Z19:Z20"/>
    <mergeCell ref="Y19:Y20"/>
    <mergeCell ref="X24:AL24"/>
    <mergeCell ref="Z27:AG27"/>
    <mergeCell ref="AO19:AO20"/>
    <mergeCell ref="AN19:AN20"/>
    <mergeCell ref="AM19:AM20"/>
    <mergeCell ref="AL19:AL20"/>
    <mergeCell ref="AK19:AK20"/>
    <mergeCell ref="AJ19:AJ20"/>
    <mergeCell ref="AI19:AI20"/>
    <mergeCell ref="X19:X20"/>
  </mergeCells>
  <printOptions/>
  <pageMargins left="1.1811023622047245" right="0.5118110236220472" top="0.35433070866141736" bottom="0.35433070866141736" header="0.31496062992125984" footer="0.31496062992125984"/>
  <pageSetup horizontalDpi="600" verticalDpi="600" orientation="landscape" paperSize="9" scale="59" r:id="rId1"/>
  <colBreaks count="1" manualBreakCount="1">
    <brk id="21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O37"/>
  <sheetViews>
    <sheetView view="pageBreakPreview" zoomScale="80" zoomScaleSheetLayoutView="80" zoomScalePageLayoutView="0" workbookViewId="0" topLeftCell="A28">
      <selection activeCell="AN23" sqref="AN23:AN26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15.125" style="0" customWidth="1"/>
    <col min="4" max="4" width="15.00390625" style="0" customWidth="1"/>
    <col min="5" max="5" width="16.75390625" style="0" customWidth="1"/>
    <col min="6" max="6" width="16.25390625" style="0" customWidth="1"/>
    <col min="7" max="7" width="12.25390625" style="0" customWidth="1"/>
    <col min="8" max="9" width="11.00390625" style="0" customWidth="1"/>
    <col min="10" max="10" width="8.625" style="0" customWidth="1"/>
    <col min="11" max="11" width="9.125" style="0" customWidth="1"/>
    <col min="12" max="12" width="7.125" style="0" customWidth="1"/>
    <col min="13" max="13" width="7.75390625" style="0" customWidth="1"/>
    <col min="14" max="14" width="6.125" style="0" customWidth="1"/>
    <col min="15" max="16" width="6.25390625" style="0" customWidth="1"/>
    <col min="17" max="17" width="7.125" style="0" customWidth="1"/>
    <col min="18" max="18" width="8.875" style="0" customWidth="1"/>
    <col min="19" max="20" width="8.625" style="0" customWidth="1"/>
    <col min="21" max="21" width="8.125" style="0" customWidth="1"/>
    <col min="22" max="22" width="13.25390625" style="0" customWidth="1"/>
    <col min="23" max="23" width="12.2539062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8.00390625" style="0" customWidth="1"/>
    <col min="32" max="32" width="11.125" style="0" customWidth="1"/>
    <col min="33" max="33" width="14.625" style="0" customWidth="1"/>
    <col min="34" max="34" width="9.625" style="0" customWidth="1"/>
    <col min="35" max="35" width="11.75390625" style="0" customWidth="1"/>
    <col min="36" max="39" width="9.375" style="0" customWidth="1"/>
    <col min="40" max="40" width="11.00390625" style="0" customWidth="1"/>
    <col min="41" max="41" width="9.375" style="0" customWidth="1"/>
  </cols>
  <sheetData>
    <row r="3" spans="2:9" ht="15" customHeight="1">
      <c r="B3" t="s">
        <v>46</v>
      </c>
      <c r="I3" s="14"/>
    </row>
    <row r="4" spans="19:20" ht="15" customHeight="1">
      <c r="S4" s="14"/>
      <c r="T4" s="11"/>
    </row>
    <row r="5" spans="3:15" ht="15" customHeight="1">
      <c r="C5" s="11" t="s">
        <v>45</v>
      </c>
      <c r="K5" s="14"/>
      <c r="L5" s="11" t="s">
        <v>38</v>
      </c>
      <c r="O5" s="11"/>
    </row>
    <row r="6" spans="2:14" ht="15" customHeight="1">
      <c r="B6" s="335" t="s">
        <v>140</v>
      </c>
      <c r="C6" s="335"/>
      <c r="D6" s="335"/>
      <c r="E6" s="335"/>
      <c r="I6" s="243" t="s">
        <v>165</v>
      </c>
      <c r="J6" s="243"/>
      <c r="K6" s="243"/>
      <c r="L6" s="243"/>
      <c r="M6" s="243"/>
      <c r="N6" s="243"/>
    </row>
    <row r="7" spans="2:14" ht="15" customHeight="1">
      <c r="B7" s="15" t="s">
        <v>42</v>
      </c>
      <c r="C7" s="11"/>
      <c r="D7" s="11"/>
      <c r="I7" s="243"/>
      <c r="J7" s="243"/>
      <c r="K7" s="243"/>
      <c r="L7" s="243"/>
      <c r="M7" s="243"/>
      <c r="N7" s="243"/>
    </row>
    <row r="8" spans="2:14" ht="15" customHeight="1">
      <c r="B8" s="15" t="s">
        <v>43</v>
      </c>
      <c r="C8" s="11"/>
      <c r="D8" s="11"/>
      <c r="I8" s="16"/>
      <c r="J8" s="16"/>
      <c r="K8" s="16"/>
      <c r="L8" s="16"/>
      <c r="M8" s="9" t="s">
        <v>162</v>
      </c>
      <c r="N8" s="9"/>
    </row>
    <row r="9" spans="2:12" ht="15" customHeight="1">
      <c r="B9" s="293"/>
      <c r="C9" s="293"/>
      <c r="D9" s="150" t="s">
        <v>147</v>
      </c>
      <c r="L9" t="s">
        <v>159</v>
      </c>
    </row>
    <row r="10" spans="2:15" ht="12.75">
      <c r="B10" s="15" t="s">
        <v>106</v>
      </c>
      <c r="C10" s="426" t="s">
        <v>159</v>
      </c>
      <c r="D10" s="426"/>
      <c r="F10" s="11"/>
      <c r="I10" t="s">
        <v>166</v>
      </c>
      <c r="J10" s="15" t="s">
        <v>163</v>
      </c>
      <c r="M10" s="11"/>
      <c r="N10" s="11"/>
      <c r="O10" s="11"/>
    </row>
    <row r="11" spans="26:27" ht="12.75">
      <c r="Z11" s="244"/>
      <c r="AA11" s="244"/>
    </row>
    <row r="12" spans="1:41" ht="12.75" customHeight="1">
      <c r="A12" s="10"/>
      <c r="B12" s="10"/>
      <c r="C12" s="10"/>
      <c r="D12" s="339" t="s">
        <v>73</v>
      </c>
      <c r="E12" s="339"/>
      <c r="F12" s="339"/>
      <c r="G12" s="339"/>
      <c r="H12" s="339"/>
      <c r="I12" s="339"/>
      <c r="J12" s="339"/>
      <c r="K12" s="339"/>
      <c r="L12" s="369"/>
      <c r="M12" s="34"/>
      <c r="N12" s="34"/>
      <c r="O12" s="34"/>
      <c r="P12" s="34"/>
      <c r="Q12" s="34"/>
      <c r="R12" s="34"/>
      <c r="S12" s="34"/>
      <c r="T12" s="34"/>
      <c r="U12" s="10"/>
      <c r="V12" s="10"/>
      <c r="W12" s="10"/>
      <c r="X12" s="10"/>
      <c r="Y12" s="1"/>
      <c r="Z12" s="244"/>
      <c r="AA12" s="244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44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236" t="s">
        <v>0</v>
      </c>
      <c r="B14" s="332" t="s">
        <v>3</v>
      </c>
      <c r="C14" s="371" t="s">
        <v>5</v>
      </c>
      <c r="D14" s="372"/>
      <c r="E14" s="373" t="s">
        <v>35</v>
      </c>
      <c r="F14" s="376" t="s">
        <v>6</v>
      </c>
      <c r="G14" s="287"/>
      <c r="H14" s="377"/>
      <c r="I14" s="386" t="s">
        <v>37</v>
      </c>
      <c r="J14" s="389" t="s">
        <v>36</v>
      </c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1"/>
      <c r="V14" s="234" t="s">
        <v>7</v>
      </c>
      <c r="W14" s="235"/>
      <c r="X14" s="288"/>
      <c r="Y14" s="257" t="s">
        <v>10</v>
      </c>
      <c r="Z14" s="287"/>
      <c r="AA14" s="287"/>
      <c r="AB14" s="287"/>
      <c r="AC14" s="287"/>
      <c r="AD14" s="287"/>
      <c r="AE14" s="287"/>
      <c r="AF14" s="287"/>
      <c r="AG14" s="287"/>
      <c r="AH14" s="287"/>
      <c r="AI14" s="258"/>
      <c r="AJ14" s="392" t="s">
        <v>24</v>
      </c>
      <c r="AK14" s="393"/>
      <c r="AL14" s="393"/>
      <c r="AM14" s="394"/>
      <c r="AN14" s="259" t="s">
        <v>33</v>
      </c>
      <c r="AO14" s="259" t="s">
        <v>34</v>
      </c>
    </row>
    <row r="15" spans="1:41" ht="27" customHeight="1" thickBot="1">
      <c r="A15" s="237"/>
      <c r="B15" s="333"/>
      <c r="C15" s="378" t="s">
        <v>1</v>
      </c>
      <c r="D15" s="380" t="s">
        <v>2</v>
      </c>
      <c r="E15" s="374"/>
      <c r="F15" s="382" t="s">
        <v>32</v>
      </c>
      <c r="G15" s="239" t="s">
        <v>4</v>
      </c>
      <c r="H15" s="384" t="s">
        <v>14</v>
      </c>
      <c r="I15" s="387"/>
      <c r="J15" s="265" t="s">
        <v>51</v>
      </c>
      <c r="K15" s="265" t="s">
        <v>74</v>
      </c>
      <c r="L15" s="265" t="s">
        <v>53</v>
      </c>
      <c r="M15" s="265" t="s">
        <v>54</v>
      </c>
      <c r="N15" s="265" t="s">
        <v>55</v>
      </c>
      <c r="O15" s="265" t="s">
        <v>56</v>
      </c>
      <c r="P15" s="265" t="s">
        <v>57</v>
      </c>
      <c r="Q15" s="265" t="s">
        <v>58</v>
      </c>
      <c r="R15" s="265" t="s">
        <v>59</v>
      </c>
      <c r="S15" s="265" t="s">
        <v>48</v>
      </c>
      <c r="T15" s="265" t="s">
        <v>49</v>
      </c>
      <c r="U15" s="265" t="s">
        <v>50</v>
      </c>
      <c r="V15" s="424" t="s">
        <v>8</v>
      </c>
      <c r="W15" s="260" t="s">
        <v>9</v>
      </c>
      <c r="X15" s="285" t="s">
        <v>29</v>
      </c>
      <c r="Y15" s="249" t="s">
        <v>13</v>
      </c>
      <c r="Z15" s="398" t="s">
        <v>11</v>
      </c>
      <c r="AA15" s="289"/>
      <c r="AB15" s="289"/>
      <c r="AC15" s="289"/>
      <c r="AD15" s="242"/>
      <c r="AE15" s="399" t="s">
        <v>18</v>
      </c>
      <c r="AF15" s="400"/>
      <c r="AG15" s="241" t="s">
        <v>20</v>
      </c>
      <c r="AH15" s="242"/>
      <c r="AI15" s="405" t="s">
        <v>23</v>
      </c>
      <c r="AJ15" s="239" t="s">
        <v>25</v>
      </c>
      <c r="AK15" s="239" t="s">
        <v>27</v>
      </c>
      <c r="AL15" s="239" t="s">
        <v>26</v>
      </c>
      <c r="AM15" s="239" t="s">
        <v>28</v>
      </c>
      <c r="AN15" s="260"/>
      <c r="AO15" s="260"/>
    </row>
    <row r="16" spans="1:41" ht="72" customHeight="1" thickBot="1">
      <c r="A16" s="238"/>
      <c r="B16" s="370"/>
      <c r="C16" s="379"/>
      <c r="D16" s="381"/>
      <c r="E16" s="375"/>
      <c r="F16" s="383"/>
      <c r="G16" s="240"/>
      <c r="H16" s="385"/>
      <c r="I16" s="388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425"/>
      <c r="W16" s="261"/>
      <c r="X16" s="286"/>
      <c r="Y16" s="250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97</v>
      </c>
      <c r="AE16" s="30" t="s">
        <v>19</v>
      </c>
      <c r="AF16" s="20" t="s">
        <v>29</v>
      </c>
      <c r="AG16" s="20" t="s">
        <v>21</v>
      </c>
      <c r="AH16" s="20" t="s">
        <v>22</v>
      </c>
      <c r="AI16" s="240"/>
      <c r="AJ16" s="240"/>
      <c r="AK16" s="240"/>
      <c r="AL16" s="240"/>
      <c r="AM16" s="240"/>
      <c r="AN16" s="261"/>
      <c r="AO16" s="261"/>
    </row>
    <row r="17" spans="1:41" ht="13.5" thickBot="1">
      <c r="A17" s="39">
        <v>1</v>
      </c>
      <c r="B17" s="39">
        <v>2</v>
      </c>
      <c r="C17" s="30">
        <v>3</v>
      </c>
      <c r="D17" s="38">
        <v>4</v>
      </c>
      <c r="E17" s="39">
        <v>5</v>
      </c>
      <c r="F17" s="30">
        <v>6</v>
      </c>
      <c r="G17" s="39">
        <v>7</v>
      </c>
      <c r="H17" s="38">
        <v>8</v>
      </c>
      <c r="I17" s="20">
        <v>9</v>
      </c>
      <c r="J17" s="39">
        <v>10</v>
      </c>
      <c r="K17" s="39">
        <v>11</v>
      </c>
      <c r="L17" s="20">
        <v>12</v>
      </c>
      <c r="M17" s="39">
        <v>13</v>
      </c>
      <c r="N17" s="39">
        <v>14</v>
      </c>
      <c r="O17" s="20">
        <v>15</v>
      </c>
      <c r="P17" s="39">
        <v>16</v>
      </c>
      <c r="Q17" s="39">
        <v>17</v>
      </c>
      <c r="R17" s="20">
        <v>18</v>
      </c>
      <c r="S17" s="39">
        <v>19</v>
      </c>
      <c r="T17" s="39">
        <v>20</v>
      </c>
      <c r="U17" s="20">
        <v>21</v>
      </c>
      <c r="V17" s="39">
        <v>22</v>
      </c>
      <c r="W17" s="39">
        <v>23</v>
      </c>
      <c r="X17" s="20">
        <v>24</v>
      </c>
      <c r="Y17" s="39">
        <v>25</v>
      </c>
      <c r="Z17" s="39">
        <v>26</v>
      </c>
      <c r="AA17" s="20">
        <v>27</v>
      </c>
      <c r="AB17" s="39">
        <v>28</v>
      </c>
      <c r="AC17" s="39">
        <v>29</v>
      </c>
      <c r="AD17" s="20">
        <v>30</v>
      </c>
      <c r="AE17" s="39">
        <v>31</v>
      </c>
      <c r="AF17" s="39">
        <v>32</v>
      </c>
      <c r="AG17" s="20">
        <v>33</v>
      </c>
      <c r="AH17" s="39">
        <v>34</v>
      </c>
      <c r="AI17" s="39">
        <v>35</v>
      </c>
      <c r="AJ17" s="20">
        <v>36</v>
      </c>
      <c r="AK17" s="39">
        <v>37</v>
      </c>
      <c r="AL17" s="39">
        <v>38</v>
      </c>
      <c r="AM17" s="20">
        <v>39</v>
      </c>
      <c r="AN17" s="39">
        <v>40</v>
      </c>
      <c r="AO17" s="39">
        <v>41</v>
      </c>
    </row>
    <row r="18" spans="1:41" s="25" customFormat="1" ht="89.25" customHeight="1" thickBot="1">
      <c r="A18" s="99">
        <v>1</v>
      </c>
      <c r="B18" s="105" t="s">
        <v>75</v>
      </c>
      <c r="C18" s="100" t="s">
        <v>96</v>
      </c>
      <c r="D18" s="122" t="s">
        <v>95</v>
      </c>
      <c r="E18" s="83" t="s">
        <v>100</v>
      </c>
      <c r="F18" s="101" t="s">
        <v>76</v>
      </c>
      <c r="G18" s="92" t="s">
        <v>77</v>
      </c>
      <c r="H18" s="414">
        <v>24562</v>
      </c>
      <c r="I18" s="99">
        <f>SUM(J18:U18)</f>
        <v>0</v>
      </c>
      <c r="J18" s="92">
        <v>0</v>
      </c>
      <c r="K18" s="92">
        <v>0</v>
      </c>
      <c r="L18" s="92">
        <v>0</v>
      </c>
      <c r="M18" s="92"/>
      <c r="N18" s="92"/>
      <c r="O18" s="92"/>
      <c r="P18" s="92"/>
      <c r="Q18" s="92"/>
      <c r="R18" s="92"/>
      <c r="S18" s="92"/>
      <c r="T18" s="92"/>
      <c r="U18" s="92"/>
      <c r="V18" s="85"/>
      <c r="W18" s="87"/>
      <c r="X18" s="98"/>
      <c r="Y18" s="82"/>
      <c r="Z18" s="92"/>
      <c r="AA18" s="92"/>
      <c r="AB18" s="92"/>
      <c r="AC18" s="92"/>
      <c r="AD18" s="92"/>
      <c r="AE18" s="97"/>
      <c r="AF18" s="92"/>
      <c r="AG18" s="91"/>
      <c r="AH18" s="92"/>
      <c r="AI18" s="93"/>
      <c r="AJ18" s="82"/>
      <c r="AK18" s="92"/>
      <c r="AL18" s="92"/>
      <c r="AM18" s="93"/>
      <c r="AN18" s="89"/>
      <c r="AO18" s="95"/>
    </row>
    <row r="19" spans="1:41" s="25" customFormat="1" ht="89.25" customHeight="1" thickBot="1">
      <c r="A19" s="107">
        <v>2</v>
      </c>
      <c r="B19" s="116" t="s">
        <v>108</v>
      </c>
      <c r="C19" s="117" t="s">
        <v>109</v>
      </c>
      <c r="D19" s="122" t="s">
        <v>95</v>
      </c>
      <c r="E19" s="83" t="s">
        <v>100</v>
      </c>
      <c r="F19" s="101" t="s">
        <v>110</v>
      </c>
      <c r="G19" s="92" t="s">
        <v>77</v>
      </c>
      <c r="H19" s="415"/>
      <c r="I19" s="99">
        <f>SUM(J19:U19)</f>
        <v>17845</v>
      </c>
      <c r="J19" s="109">
        <v>501</v>
      </c>
      <c r="K19" s="109">
        <v>3179</v>
      </c>
      <c r="L19" s="109">
        <v>2168</v>
      </c>
      <c r="M19" s="145">
        <v>426</v>
      </c>
      <c r="N19" s="145">
        <v>1396</v>
      </c>
      <c r="O19" s="145">
        <v>1153</v>
      </c>
      <c r="P19" s="170">
        <v>1212</v>
      </c>
      <c r="Q19" s="170">
        <v>1830</v>
      </c>
      <c r="R19" s="170">
        <v>920</v>
      </c>
      <c r="S19" s="109">
        <v>1990</v>
      </c>
      <c r="T19" s="109">
        <v>1363</v>
      </c>
      <c r="U19" s="124">
        <v>1707</v>
      </c>
      <c r="V19" s="113"/>
      <c r="W19" s="108"/>
      <c r="X19" s="119"/>
      <c r="Y19" s="112"/>
      <c r="Z19" s="109"/>
      <c r="AA19" s="109"/>
      <c r="AB19" s="109"/>
      <c r="AC19" s="109"/>
      <c r="AD19" s="109"/>
      <c r="AE19" s="115"/>
      <c r="AF19" s="109"/>
      <c r="AG19" s="114"/>
      <c r="AH19" s="109"/>
      <c r="AI19" s="111"/>
      <c r="AJ19" s="82"/>
      <c r="AK19" s="109"/>
      <c r="AL19" s="109"/>
      <c r="AM19" s="111"/>
      <c r="AN19" s="110"/>
      <c r="AO19" s="118"/>
    </row>
    <row r="20" spans="1:41" s="62" customFormat="1" ht="42" customHeight="1">
      <c r="A20" s="312">
        <v>3</v>
      </c>
      <c r="B20" s="417" t="s">
        <v>114</v>
      </c>
      <c r="C20" s="408" t="s">
        <v>78</v>
      </c>
      <c r="D20" s="418" t="s">
        <v>129</v>
      </c>
      <c r="E20" s="359" t="s">
        <v>98</v>
      </c>
      <c r="F20" s="408"/>
      <c r="G20" s="411"/>
      <c r="H20" s="412"/>
      <c r="I20" s="346"/>
      <c r="J20" s="345"/>
      <c r="K20" s="345"/>
      <c r="L20" s="345"/>
      <c r="M20" s="345"/>
      <c r="N20" s="345"/>
      <c r="O20" s="345"/>
      <c r="P20" s="345"/>
      <c r="Q20" s="345"/>
      <c r="R20" s="345"/>
      <c r="S20" s="395"/>
      <c r="T20" s="395"/>
      <c r="U20" s="395"/>
      <c r="V20" s="188" t="s">
        <v>79</v>
      </c>
      <c r="W20" s="188" t="s">
        <v>80</v>
      </c>
      <c r="X20" s="189">
        <v>1</v>
      </c>
      <c r="Y20" s="343">
        <v>1024</v>
      </c>
      <c r="Z20" s="350"/>
      <c r="AA20" s="345"/>
      <c r="AB20" s="345"/>
      <c r="AC20" s="345"/>
      <c r="AD20" s="350">
        <v>1024</v>
      </c>
      <c r="AE20" s="188" t="s">
        <v>71</v>
      </c>
      <c r="AF20" s="173">
        <v>1</v>
      </c>
      <c r="AG20" s="395" t="s">
        <v>72</v>
      </c>
      <c r="AH20" s="345">
        <v>0.4</v>
      </c>
      <c r="AI20" s="341">
        <v>31200</v>
      </c>
      <c r="AJ20" s="346">
        <v>1</v>
      </c>
      <c r="AK20" s="345">
        <v>0</v>
      </c>
      <c r="AL20" s="345">
        <v>1</v>
      </c>
      <c r="AM20" s="341">
        <v>12792</v>
      </c>
      <c r="AN20" s="343">
        <v>68647</v>
      </c>
      <c r="AO20" s="421">
        <v>0</v>
      </c>
    </row>
    <row r="21" spans="1:41" s="62" customFormat="1" ht="39" customHeight="1">
      <c r="A21" s="312"/>
      <c r="B21" s="417"/>
      <c r="C21" s="409"/>
      <c r="D21" s="419"/>
      <c r="E21" s="407"/>
      <c r="F21" s="409"/>
      <c r="G21" s="401"/>
      <c r="H21" s="413"/>
      <c r="I21" s="403"/>
      <c r="J21" s="401"/>
      <c r="K21" s="401"/>
      <c r="L21" s="401"/>
      <c r="M21" s="401"/>
      <c r="N21" s="401"/>
      <c r="O21" s="401"/>
      <c r="P21" s="401"/>
      <c r="Q21" s="401"/>
      <c r="R21" s="401"/>
      <c r="S21" s="396"/>
      <c r="T21" s="396"/>
      <c r="U21" s="396"/>
      <c r="V21" s="190" t="s">
        <v>81</v>
      </c>
      <c r="W21" s="190" t="s">
        <v>80</v>
      </c>
      <c r="X21" s="191">
        <v>1</v>
      </c>
      <c r="Y21" s="404"/>
      <c r="Z21" s="402"/>
      <c r="AA21" s="401"/>
      <c r="AB21" s="401"/>
      <c r="AC21" s="401"/>
      <c r="AD21" s="402"/>
      <c r="AE21" s="190" t="s">
        <v>82</v>
      </c>
      <c r="AF21" s="171">
        <v>1</v>
      </c>
      <c r="AG21" s="396"/>
      <c r="AH21" s="401"/>
      <c r="AI21" s="406"/>
      <c r="AJ21" s="403"/>
      <c r="AK21" s="401"/>
      <c r="AL21" s="401"/>
      <c r="AM21" s="406"/>
      <c r="AN21" s="404"/>
      <c r="AO21" s="422"/>
    </row>
    <row r="22" spans="1:41" s="62" customFormat="1" ht="27.75" customHeight="1" thickBot="1">
      <c r="A22" s="312"/>
      <c r="B22" s="417"/>
      <c r="C22" s="410"/>
      <c r="D22" s="420"/>
      <c r="E22" s="360"/>
      <c r="F22" s="410"/>
      <c r="G22" s="307"/>
      <c r="H22" s="305"/>
      <c r="I22" s="347"/>
      <c r="J22" s="307"/>
      <c r="K22" s="307"/>
      <c r="L22" s="307"/>
      <c r="M22" s="307"/>
      <c r="N22" s="307"/>
      <c r="O22" s="307"/>
      <c r="P22" s="307"/>
      <c r="Q22" s="307"/>
      <c r="R22" s="307"/>
      <c r="S22" s="397"/>
      <c r="T22" s="397"/>
      <c r="U22" s="397"/>
      <c r="V22" s="192" t="s">
        <v>83</v>
      </c>
      <c r="W22" s="192" t="s">
        <v>84</v>
      </c>
      <c r="X22" s="193">
        <v>1</v>
      </c>
      <c r="Y22" s="344"/>
      <c r="Z22" s="303"/>
      <c r="AA22" s="307"/>
      <c r="AB22" s="307"/>
      <c r="AC22" s="307"/>
      <c r="AD22" s="303"/>
      <c r="AE22" s="192" t="s">
        <v>85</v>
      </c>
      <c r="AF22" s="194">
        <v>1</v>
      </c>
      <c r="AG22" s="397"/>
      <c r="AH22" s="307"/>
      <c r="AI22" s="342"/>
      <c r="AJ22" s="347"/>
      <c r="AK22" s="307"/>
      <c r="AL22" s="307"/>
      <c r="AM22" s="342"/>
      <c r="AN22" s="344"/>
      <c r="AO22" s="423"/>
    </row>
    <row r="23" spans="1:41" s="62" customFormat="1" ht="27.75" customHeight="1" thickBot="1">
      <c r="A23" s="306">
        <v>4</v>
      </c>
      <c r="B23" s="428" t="s">
        <v>123</v>
      </c>
      <c r="C23" s="345" t="s">
        <v>124</v>
      </c>
      <c r="D23" s="341" t="s">
        <v>125</v>
      </c>
      <c r="E23" s="359" t="s">
        <v>98</v>
      </c>
      <c r="F23" s="346"/>
      <c r="G23" s="345"/>
      <c r="H23" s="341"/>
      <c r="I23" s="346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1"/>
      <c r="Y23" s="343">
        <v>421</v>
      </c>
      <c r="Z23" s="350">
        <v>421</v>
      </c>
      <c r="AA23" s="345"/>
      <c r="AB23" s="345"/>
      <c r="AC23" s="345"/>
      <c r="AD23" s="350"/>
      <c r="AE23" s="190" t="s">
        <v>134</v>
      </c>
      <c r="AF23" s="197">
        <v>1</v>
      </c>
      <c r="AG23" s="345" t="s">
        <v>138</v>
      </c>
      <c r="AH23" s="345">
        <v>0.22</v>
      </c>
      <c r="AI23" s="341">
        <v>15900</v>
      </c>
      <c r="AJ23" s="346">
        <v>2</v>
      </c>
      <c r="AK23" s="345">
        <v>0</v>
      </c>
      <c r="AL23" s="345">
        <v>2</v>
      </c>
      <c r="AM23" s="341">
        <v>13900</v>
      </c>
      <c r="AN23" s="343">
        <v>108200</v>
      </c>
      <c r="AO23" s="421">
        <v>0</v>
      </c>
    </row>
    <row r="24" spans="1:41" s="62" customFormat="1" ht="27.75" customHeight="1" thickBot="1">
      <c r="A24" s="401"/>
      <c r="B24" s="429"/>
      <c r="C24" s="401"/>
      <c r="D24" s="406"/>
      <c r="E24" s="407"/>
      <c r="F24" s="403"/>
      <c r="G24" s="401"/>
      <c r="H24" s="406"/>
      <c r="I24" s="403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6"/>
      <c r="Y24" s="404"/>
      <c r="Z24" s="402"/>
      <c r="AA24" s="401"/>
      <c r="AB24" s="401"/>
      <c r="AC24" s="401"/>
      <c r="AD24" s="402"/>
      <c r="AE24" s="190" t="s">
        <v>135</v>
      </c>
      <c r="AF24" s="197">
        <v>1</v>
      </c>
      <c r="AG24" s="401"/>
      <c r="AH24" s="401"/>
      <c r="AI24" s="406"/>
      <c r="AJ24" s="403"/>
      <c r="AK24" s="401"/>
      <c r="AL24" s="401"/>
      <c r="AM24" s="406"/>
      <c r="AN24" s="404"/>
      <c r="AO24" s="422"/>
    </row>
    <row r="25" spans="1:41" s="62" customFormat="1" ht="27.75" customHeight="1" thickBot="1">
      <c r="A25" s="401"/>
      <c r="B25" s="429"/>
      <c r="C25" s="401"/>
      <c r="D25" s="406"/>
      <c r="E25" s="407"/>
      <c r="F25" s="403"/>
      <c r="G25" s="401"/>
      <c r="H25" s="406"/>
      <c r="I25" s="403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6"/>
      <c r="Y25" s="404"/>
      <c r="Z25" s="402"/>
      <c r="AA25" s="401"/>
      <c r="AB25" s="401"/>
      <c r="AC25" s="401"/>
      <c r="AD25" s="402"/>
      <c r="AE25" s="190" t="s">
        <v>136</v>
      </c>
      <c r="AF25" s="197">
        <v>1</v>
      </c>
      <c r="AG25" s="401"/>
      <c r="AH25" s="401"/>
      <c r="AI25" s="406"/>
      <c r="AJ25" s="403"/>
      <c r="AK25" s="401"/>
      <c r="AL25" s="401"/>
      <c r="AM25" s="406"/>
      <c r="AN25" s="404"/>
      <c r="AO25" s="422"/>
    </row>
    <row r="26" spans="1:41" s="62" customFormat="1" ht="93" customHeight="1" thickBot="1">
      <c r="A26" s="427"/>
      <c r="B26" s="430"/>
      <c r="C26" s="401"/>
      <c r="D26" s="342"/>
      <c r="E26" s="360"/>
      <c r="F26" s="347"/>
      <c r="G26" s="307"/>
      <c r="H26" s="342"/>
      <c r="I26" s="34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42"/>
      <c r="Y26" s="431"/>
      <c r="Z26" s="402"/>
      <c r="AA26" s="401"/>
      <c r="AB26" s="401"/>
      <c r="AC26" s="401"/>
      <c r="AD26" s="402"/>
      <c r="AE26" s="198" t="s">
        <v>137</v>
      </c>
      <c r="AF26" s="199">
        <v>1</v>
      </c>
      <c r="AG26" s="401"/>
      <c r="AH26" s="401"/>
      <c r="AI26" s="406"/>
      <c r="AJ26" s="403"/>
      <c r="AK26" s="401"/>
      <c r="AL26" s="401"/>
      <c r="AM26" s="406"/>
      <c r="AN26" s="404"/>
      <c r="AO26" s="422"/>
    </row>
    <row r="27" spans="1:41" s="62" customFormat="1" ht="118.5" customHeight="1" thickBot="1">
      <c r="A27" s="155">
        <v>5</v>
      </c>
      <c r="B27" s="156" t="s">
        <v>118</v>
      </c>
      <c r="C27" s="96" t="s">
        <v>126</v>
      </c>
      <c r="D27" s="157" t="s">
        <v>142</v>
      </c>
      <c r="E27" s="158" t="s">
        <v>100</v>
      </c>
      <c r="F27" s="158" t="s">
        <v>143</v>
      </c>
      <c r="G27" s="159" t="s">
        <v>144</v>
      </c>
      <c r="H27" s="157">
        <v>322</v>
      </c>
      <c r="I27" s="154">
        <f>SUM(J27:U27)</f>
        <v>322</v>
      </c>
      <c r="J27" s="153">
        <v>13</v>
      </c>
      <c r="K27" s="153">
        <v>127</v>
      </c>
      <c r="L27" s="153">
        <v>172</v>
      </c>
      <c r="M27" s="165">
        <v>0</v>
      </c>
      <c r="N27" s="165">
        <v>0</v>
      </c>
      <c r="O27" s="165">
        <v>0</v>
      </c>
      <c r="P27" s="153">
        <v>0</v>
      </c>
      <c r="Q27" s="153">
        <v>10</v>
      </c>
      <c r="R27" s="153">
        <v>0</v>
      </c>
      <c r="S27" s="153"/>
      <c r="T27" s="153"/>
      <c r="U27" s="153"/>
      <c r="V27" s="153"/>
      <c r="W27" s="153"/>
      <c r="X27" s="168"/>
      <c r="Y27" s="164"/>
      <c r="Z27" s="164"/>
      <c r="AA27" s="166"/>
      <c r="AB27" s="166"/>
      <c r="AC27" s="166"/>
      <c r="AD27" s="164"/>
      <c r="AE27" s="169"/>
      <c r="AF27" s="167"/>
      <c r="AG27" s="166"/>
      <c r="AH27" s="166"/>
      <c r="AI27" s="166"/>
      <c r="AJ27" s="166"/>
      <c r="AK27" s="166"/>
      <c r="AL27" s="166"/>
      <c r="AM27" s="166"/>
      <c r="AN27" s="164"/>
      <c r="AO27" s="167"/>
    </row>
    <row r="28" spans="1:41" s="62" customFormat="1" ht="118.5" customHeight="1" thickBot="1">
      <c r="A28" s="163">
        <v>6</v>
      </c>
      <c r="B28" s="156" t="s">
        <v>149</v>
      </c>
      <c r="C28" s="96" t="s">
        <v>150</v>
      </c>
      <c r="D28" s="157" t="s">
        <v>142</v>
      </c>
      <c r="E28" s="158" t="s">
        <v>100</v>
      </c>
      <c r="F28" s="158" t="s">
        <v>152</v>
      </c>
      <c r="G28" s="159" t="s">
        <v>144</v>
      </c>
      <c r="H28" s="157">
        <v>705</v>
      </c>
      <c r="I28" s="162">
        <f>SUM(J28:U28)</f>
        <v>705</v>
      </c>
      <c r="J28" s="161">
        <v>0</v>
      </c>
      <c r="K28" s="161">
        <v>0</v>
      </c>
      <c r="L28" s="161">
        <v>0</v>
      </c>
      <c r="M28" s="165">
        <v>560</v>
      </c>
      <c r="N28" s="165">
        <v>0</v>
      </c>
      <c r="O28" s="165">
        <v>0</v>
      </c>
      <c r="P28" s="161">
        <v>145</v>
      </c>
      <c r="Q28" s="161">
        <v>0</v>
      </c>
      <c r="R28" s="161">
        <v>0</v>
      </c>
      <c r="S28" s="161"/>
      <c r="T28" s="161"/>
      <c r="U28" s="161"/>
      <c r="V28" s="161"/>
      <c r="W28" s="161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</row>
    <row r="29" spans="1:41" s="62" customFormat="1" ht="118.5" customHeight="1" thickBot="1">
      <c r="A29" s="163">
        <v>7</v>
      </c>
      <c r="B29" s="156" t="s">
        <v>149</v>
      </c>
      <c r="C29" s="96" t="s">
        <v>151</v>
      </c>
      <c r="D29" s="157" t="s">
        <v>142</v>
      </c>
      <c r="E29" s="158" t="s">
        <v>100</v>
      </c>
      <c r="F29" s="158" t="s">
        <v>153</v>
      </c>
      <c r="G29" s="159" t="s">
        <v>144</v>
      </c>
      <c r="H29" s="157">
        <v>853</v>
      </c>
      <c r="I29" s="162">
        <f>SUM(J29:U29)</f>
        <v>853</v>
      </c>
      <c r="J29" s="161">
        <v>0</v>
      </c>
      <c r="K29" s="161">
        <v>0</v>
      </c>
      <c r="L29" s="161">
        <v>0</v>
      </c>
      <c r="M29" s="165">
        <v>791</v>
      </c>
      <c r="N29" s="165">
        <v>0</v>
      </c>
      <c r="O29" s="165">
        <v>0</v>
      </c>
      <c r="P29" s="161">
        <v>5</v>
      </c>
      <c r="Q29" s="161">
        <v>57</v>
      </c>
      <c r="R29" s="161">
        <v>0</v>
      </c>
      <c r="S29" s="161"/>
      <c r="T29" s="161"/>
      <c r="U29" s="161"/>
      <c r="V29" s="161"/>
      <c r="W29" s="161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</row>
    <row r="30" spans="1:41" s="66" customFormat="1" ht="20.25" customHeight="1" thickBot="1">
      <c r="A30" s="416" t="s">
        <v>30</v>
      </c>
      <c r="B30" s="416"/>
      <c r="C30" s="96"/>
      <c r="D30" s="3" t="s">
        <v>31</v>
      </c>
      <c r="E30" s="152"/>
      <c r="F30" s="123" t="s">
        <v>31</v>
      </c>
      <c r="G30" s="3" t="s">
        <v>31</v>
      </c>
      <c r="H30" s="3">
        <f aca="true" t="shared" si="0" ref="H30:U30">SUM(H18:H29)</f>
        <v>26442</v>
      </c>
      <c r="I30" s="27">
        <f t="shared" si="0"/>
        <v>19725</v>
      </c>
      <c r="J30" s="2">
        <f t="shared" si="0"/>
        <v>514</v>
      </c>
      <c r="K30" s="2">
        <f t="shared" si="0"/>
        <v>3306</v>
      </c>
      <c r="L30" s="2">
        <f t="shared" si="0"/>
        <v>2340</v>
      </c>
      <c r="M30" s="2">
        <f t="shared" si="0"/>
        <v>1777</v>
      </c>
      <c r="N30" s="2">
        <f t="shared" si="0"/>
        <v>1396</v>
      </c>
      <c r="O30" s="2">
        <f t="shared" si="0"/>
        <v>1153</v>
      </c>
      <c r="P30" s="2">
        <f t="shared" si="0"/>
        <v>1362</v>
      </c>
      <c r="Q30" s="2">
        <f t="shared" si="0"/>
        <v>1897</v>
      </c>
      <c r="R30" s="2">
        <f t="shared" si="0"/>
        <v>920</v>
      </c>
      <c r="S30" s="2">
        <f t="shared" si="0"/>
        <v>1990</v>
      </c>
      <c r="T30" s="2">
        <f t="shared" si="0"/>
        <v>1363</v>
      </c>
      <c r="U30" s="2">
        <f t="shared" si="0"/>
        <v>1707</v>
      </c>
      <c r="V30" s="2" t="s">
        <v>31</v>
      </c>
      <c r="W30" s="2" t="s">
        <v>31</v>
      </c>
      <c r="X30" s="131">
        <f>SUM(X18:X22)</f>
        <v>3</v>
      </c>
      <c r="Y30" s="125">
        <f>SUM(Y18:Y25)</f>
        <v>1445</v>
      </c>
      <c r="Z30" s="125">
        <f aca="true" t="shared" si="1" ref="Z30:AF30">SUM(Z18:Z26)</f>
        <v>421</v>
      </c>
      <c r="AA30" s="125">
        <f t="shared" si="1"/>
        <v>0</v>
      </c>
      <c r="AB30" s="125">
        <f t="shared" si="1"/>
        <v>0</v>
      </c>
      <c r="AC30" s="125">
        <f t="shared" si="1"/>
        <v>0</v>
      </c>
      <c r="AD30" s="125">
        <f t="shared" si="1"/>
        <v>1024</v>
      </c>
      <c r="AE30" s="125">
        <f t="shared" si="1"/>
        <v>0</v>
      </c>
      <c r="AF30" s="125">
        <f t="shared" si="1"/>
        <v>7</v>
      </c>
      <c r="AG30" s="125">
        <f>SUM(AG18:AG25)</f>
        <v>0</v>
      </c>
      <c r="AH30" s="125">
        <f>SUM(AH18:AH25)</f>
        <v>0.62</v>
      </c>
      <c r="AI30" s="125">
        <f>SUM(AI18:AI25)</f>
        <v>47100</v>
      </c>
      <c r="AJ30" s="125">
        <f>SUM(AJ18:AJ25)</f>
        <v>3</v>
      </c>
      <c r="AK30" s="125">
        <f>SUM(AK18:AK26)</f>
        <v>0</v>
      </c>
      <c r="AL30" s="125">
        <f>SUM(AL18:AL25)</f>
        <v>3</v>
      </c>
      <c r="AM30" s="125">
        <f>SUM(AM18:AM25)</f>
        <v>26692</v>
      </c>
      <c r="AN30" s="125">
        <f>SUM(AN18:AN25)</f>
        <v>176847</v>
      </c>
      <c r="AO30" s="125">
        <f>SUM(AO18:AO25)</f>
        <v>0</v>
      </c>
    </row>
    <row r="31" spans="1:41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7"/>
      <c r="AO31" s="60"/>
    </row>
    <row r="32" spans="1:41" ht="15" customHeight="1">
      <c r="A32" s="1"/>
      <c r="B32" s="8" t="s">
        <v>39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V32" s="43"/>
      <c r="W32" s="43"/>
      <c r="X32" s="43"/>
      <c r="Y32" s="203" t="s">
        <v>101</v>
      </c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</row>
    <row r="33" spans="1:40" ht="15.75" customHeight="1">
      <c r="A33" s="1"/>
      <c r="B33" s="8" t="s">
        <v>40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X33" s="202" t="s">
        <v>41</v>
      </c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12"/>
      <c r="AN33" s="12"/>
    </row>
    <row r="34" spans="1:22" ht="14.25" customHeight="1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/>
      <c r="V34" s="5"/>
    </row>
    <row r="35" spans="1:36" ht="12.75" customHeight="1">
      <c r="A35" s="1"/>
      <c r="B35" s="11"/>
      <c r="C35" s="11"/>
      <c r="D35" s="11"/>
      <c r="E35" s="11"/>
      <c r="F35" s="11"/>
      <c r="G35" s="11"/>
      <c r="I35" s="10"/>
      <c r="Z35" s="292" t="s">
        <v>104</v>
      </c>
      <c r="AA35" s="292"/>
      <c r="AB35" s="292"/>
      <c r="AC35" s="292"/>
      <c r="AD35" s="292"/>
      <c r="AE35" s="292"/>
      <c r="AF35" s="292"/>
      <c r="AG35" s="292"/>
      <c r="AH35" s="292"/>
      <c r="AI35" s="292"/>
      <c r="AJ35" s="17"/>
    </row>
    <row r="36" spans="9:36" ht="12.75">
      <c r="I36" s="10"/>
      <c r="V36" s="1"/>
      <c r="W36" s="5"/>
      <c r="X36" s="5"/>
      <c r="Y36" s="1"/>
      <c r="Z36" s="338" t="s">
        <v>116</v>
      </c>
      <c r="AA36" s="338"/>
      <c r="AB36" s="338"/>
      <c r="AC36" s="338"/>
      <c r="AD36" s="338"/>
      <c r="AE36" s="338"/>
      <c r="AF36" s="338"/>
      <c r="AG36" s="338"/>
      <c r="AH36" s="1"/>
      <c r="AI36" s="1"/>
      <c r="AJ36" s="1"/>
    </row>
    <row r="37" spans="11:35" ht="12.7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5"/>
      <c r="X37" s="5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</sheetData>
  <sheetProtection/>
  <mergeCells count="129">
    <mergeCell ref="B6:E6"/>
    <mergeCell ref="B9:C9"/>
    <mergeCell ref="AM23:AM26"/>
    <mergeCell ref="AN23:AN26"/>
    <mergeCell ref="AO23:AO26"/>
    <mergeCell ref="AG23:AG26"/>
    <mergeCell ref="AH23:AH26"/>
    <mergeCell ref="AI23:AI26"/>
    <mergeCell ref="AJ23:AJ26"/>
    <mergeCell ref="AK23:AK26"/>
    <mergeCell ref="AL23:AL26"/>
    <mergeCell ref="Y23:Y26"/>
    <mergeCell ref="Z23:Z26"/>
    <mergeCell ref="AA23:AA26"/>
    <mergeCell ref="AB23:AB26"/>
    <mergeCell ref="AC23:AC26"/>
    <mergeCell ref="AD23:AD26"/>
    <mergeCell ref="S23:S26"/>
    <mergeCell ref="T23:T26"/>
    <mergeCell ref="U23:U26"/>
    <mergeCell ref="V23:V26"/>
    <mergeCell ref="W23:W26"/>
    <mergeCell ref="X23:X26"/>
    <mergeCell ref="M23:M26"/>
    <mergeCell ref="N23:N26"/>
    <mergeCell ref="O23:O26"/>
    <mergeCell ref="P23:P26"/>
    <mergeCell ref="Q23:Q26"/>
    <mergeCell ref="R23:R26"/>
    <mergeCell ref="G23:G26"/>
    <mergeCell ref="H23:H26"/>
    <mergeCell ref="I23:I26"/>
    <mergeCell ref="J23:J26"/>
    <mergeCell ref="K23:K26"/>
    <mergeCell ref="L23:L26"/>
    <mergeCell ref="A23:A26"/>
    <mergeCell ref="B23:B26"/>
    <mergeCell ref="C23:C26"/>
    <mergeCell ref="D23:D26"/>
    <mergeCell ref="E23:E26"/>
    <mergeCell ref="F23:F26"/>
    <mergeCell ref="C10:D10"/>
    <mergeCell ref="AH20:AH22"/>
    <mergeCell ref="AL20:AL22"/>
    <mergeCell ref="Z36:AG36"/>
    <mergeCell ref="P20:P22"/>
    <mergeCell ref="Q20:Q22"/>
    <mergeCell ref="R20:R22"/>
    <mergeCell ref="S20:S22"/>
    <mergeCell ref="Y32:AO32"/>
    <mergeCell ref="Z35:AI35"/>
    <mergeCell ref="X33:AL33"/>
    <mergeCell ref="AG20:AG22"/>
    <mergeCell ref="AN20:AN22"/>
    <mergeCell ref="Z20:Z22"/>
    <mergeCell ref="Q15:Q16"/>
    <mergeCell ref="AO20:AO22"/>
    <mergeCell ref="AK15:AK16"/>
    <mergeCell ref="T15:T16"/>
    <mergeCell ref="AM20:AM22"/>
    <mergeCell ref="V15:V16"/>
    <mergeCell ref="A30:B30"/>
    <mergeCell ref="L20:L22"/>
    <mergeCell ref="M20:M22"/>
    <mergeCell ref="N20:N22"/>
    <mergeCell ref="O20:O22"/>
    <mergeCell ref="AK20:AK22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AJ15:AJ16"/>
    <mergeCell ref="H18:H19"/>
    <mergeCell ref="N15:N16"/>
    <mergeCell ref="O15:O16"/>
    <mergeCell ref="P15:P16"/>
    <mergeCell ref="J20:J22"/>
    <mergeCell ref="K20:K22"/>
    <mergeCell ref="AG15:AH15"/>
    <mergeCell ref="AI15:AI16"/>
    <mergeCell ref="M15:M16"/>
    <mergeCell ref="T20:T22"/>
    <mergeCell ref="L15:L16"/>
    <mergeCell ref="R15:R16"/>
    <mergeCell ref="S15:S16"/>
    <mergeCell ref="AI20:AI22"/>
    <mergeCell ref="W15:W16"/>
    <mergeCell ref="X15:X16"/>
    <mergeCell ref="AC20:AC22"/>
    <mergeCell ref="AD20:AD22"/>
    <mergeCell ref="AJ20:AJ22"/>
    <mergeCell ref="Y20:Y22"/>
    <mergeCell ref="AA20:AA22"/>
    <mergeCell ref="AB20:AB22"/>
    <mergeCell ref="AJ14:AM14"/>
    <mergeCell ref="AL15:AL16"/>
    <mergeCell ref="U20:U22"/>
    <mergeCell ref="U15:U16"/>
    <mergeCell ref="AN14:AN16"/>
    <mergeCell ref="AO14:AO16"/>
    <mergeCell ref="Z15:AD15"/>
    <mergeCell ref="Y14:AI14"/>
    <mergeCell ref="AM15:AM16"/>
    <mergeCell ref="AE15:AF15"/>
    <mergeCell ref="C15:C16"/>
    <mergeCell ref="D15:D16"/>
    <mergeCell ref="F15:F16"/>
    <mergeCell ref="G15:G16"/>
    <mergeCell ref="H15:H16"/>
    <mergeCell ref="Y15:Y16"/>
    <mergeCell ref="I14:I16"/>
    <mergeCell ref="J14:U14"/>
    <mergeCell ref="J15:J16"/>
    <mergeCell ref="K15:K16"/>
    <mergeCell ref="I6:N7"/>
    <mergeCell ref="Z11:AA11"/>
    <mergeCell ref="D12:L12"/>
    <mergeCell ref="Z12:AA12"/>
    <mergeCell ref="A14:A16"/>
    <mergeCell ref="B14:B16"/>
    <mergeCell ref="C14:D14"/>
    <mergeCell ref="E14:E16"/>
    <mergeCell ref="F14:H14"/>
    <mergeCell ref="V14:X14"/>
  </mergeCells>
  <printOptions/>
  <pageMargins left="1.1811023622047245" right="0" top="0.35433070866141736" bottom="0.35433070866141736" header="0.31496062992125984" footer="0.31496062992125984"/>
  <pageSetup horizontalDpi="600" verticalDpi="600" orientation="landscape" paperSize="9" scale="45" r:id="rId1"/>
  <colBreaks count="1" manualBreakCount="1">
    <brk id="2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AO33"/>
  <sheetViews>
    <sheetView tabSelected="1" view="pageBreakPreview" zoomScale="85" zoomScaleSheetLayoutView="85" zoomScalePageLayoutView="0" workbookViewId="0" topLeftCell="A13">
      <selection activeCell="AN26" sqref="AN26"/>
    </sheetView>
  </sheetViews>
  <sheetFormatPr defaultColWidth="9.00390625" defaultRowHeight="12.75"/>
  <cols>
    <col min="1" max="1" width="4.00390625" style="0" customWidth="1"/>
    <col min="2" max="2" width="24.00390625" style="0" customWidth="1"/>
    <col min="3" max="3" width="25.125" style="0" customWidth="1"/>
    <col min="4" max="4" width="16.75390625" style="0" customWidth="1"/>
    <col min="5" max="5" width="18.125" style="0" customWidth="1"/>
    <col min="6" max="6" width="14.375" style="0" customWidth="1"/>
    <col min="7" max="7" width="10.625" style="0" customWidth="1"/>
    <col min="8" max="8" width="8.75390625" style="0" customWidth="1"/>
    <col min="9" max="9" width="8.25390625" style="0" customWidth="1"/>
    <col min="10" max="10" width="7.125" style="0" customWidth="1"/>
    <col min="11" max="11" width="8.625" style="0" customWidth="1"/>
    <col min="12" max="12" width="6.25390625" style="0" customWidth="1"/>
    <col min="13" max="13" width="7.00390625" style="0" customWidth="1"/>
    <col min="14" max="14" width="4.875" style="0" customWidth="1"/>
    <col min="15" max="15" width="5.75390625" style="0" customWidth="1"/>
    <col min="16" max="16" width="5.375" style="0" customWidth="1"/>
    <col min="17" max="17" width="6.75390625" style="0" customWidth="1"/>
    <col min="18" max="18" width="9.125" style="0" customWidth="1"/>
    <col min="19" max="19" width="8.00390625" style="0" customWidth="1"/>
    <col min="20" max="20" width="7.125" style="0" customWidth="1"/>
    <col min="21" max="21" width="8.00390625" style="0" customWidth="1"/>
    <col min="22" max="22" width="13.00390625" style="0" customWidth="1"/>
    <col min="23" max="23" width="5.75390625" style="6" customWidth="1"/>
    <col min="24" max="24" width="6.875" style="44" customWidth="1"/>
    <col min="25" max="25" width="12.625" style="0" customWidth="1"/>
    <col min="26" max="26" width="6.25390625" style="0" customWidth="1"/>
    <col min="27" max="27" width="6.125" style="0" customWidth="1"/>
    <col min="28" max="29" width="6.875" style="0" customWidth="1"/>
    <col min="30" max="30" width="10.00390625" style="0" customWidth="1"/>
    <col min="31" max="31" width="40.125" style="0" customWidth="1"/>
    <col min="32" max="32" width="7.625" style="0" customWidth="1"/>
    <col min="33" max="33" width="14.75390625" style="0" customWidth="1"/>
    <col min="34" max="34" width="9.75390625" style="0" customWidth="1"/>
    <col min="35" max="35" width="8.75390625" style="0" customWidth="1"/>
    <col min="36" max="36" width="5.75390625" style="0" customWidth="1"/>
    <col min="37" max="37" width="5.00390625" style="0" customWidth="1"/>
    <col min="38" max="38" width="4.625" style="0" customWidth="1"/>
    <col min="39" max="39" width="8.125" style="0" customWidth="1"/>
    <col min="40" max="40" width="12.25390625" style="0" customWidth="1"/>
    <col min="41" max="41" width="6.625" style="0" customWidth="1"/>
  </cols>
  <sheetData>
    <row r="3" spans="2:18" ht="15" customHeight="1">
      <c r="B3" t="s">
        <v>46</v>
      </c>
      <c r="I3" s="14"/>
      <c r="O3" s="14"/>
      <c r="P3" s="14"/>
      <c r="Q3" s="14"/>
      <c r="R3" s="14"/>
    </row>
    <row r="4" spans="15:19" ht="9.75" customHeight="1">
      <c r="O4" s="14"/>
      <c r="P4" s="14"/>
      <c r="Q4" s="14"/>
      <c r="R4" s="14"/>
      <c r="S4" s="11"/>
    </row>
    <row r="5" spans="3:22" ht="14.25" customHeight="1">
      <c r="C5" s="11" t="s">
        <v>45</v>
      </c>
      <c r="K5" s="14"/>
      <c r="L5" s="11" t="s">
        <v>38</v>
      </c>
      <c r="O5" s="14"/>
      <c r="P5" s="14"/>
      <c r="Q5" s="14"/>
      <c r="R5" s="14"/>
      <c r="S5" s="11"/>
      <c r="V5" s="11"/>
    </row>
    <row r="6" spans="1:20" ht="20.25" customHeight="1">
      <c r="A6" s="11"/>
      <c r="B6" t="s">
        <v>139</v>
      </c>
      <c r="C6" s="11"/>
      <c r="D6" s="11"/>
      <c r="E6" s="127"/>
      <c r="I6" s="243" t="s">
        <v>164</v>
      </c>
      <c r="J6" s="243"/>
      <c r="K6" s="243"/>
      <c r="L6" s="243"/>
      <c r="M6" s="243"/>
      <c r="N6" s="243"/>
      <c r="O6" s="4"/>
      <c r="P6" s="4"/>
      <c r="Q6" s="4"/>
      <c r="R6" s="4"/>
      <c r="S6" s="4"/>
      <c r="T6" s="4"/>
    </row>
    <row r="7" spans="2:20" ht="15" customHeight="1">
      <c r="B7" s="127" t="s">
        <v>42</v>
      </c>
      <c r="C7" s="128"/>
      <c r="D7" s="128"/>
      <c r="E7" s="127"/>
      <c r="I7" s="243"/>
      <c r="J7" s="243"/>
      <c r="K7" s="243"/>
      <c r="L7" s="243"/>
      <c r="M7" s="243"/>
      <c r="N7" s="243"/>
      <c r="O7" s="4"/>
      <c r="P7" s="4"/>
      <c r="Q7" s="4"/>
      <c r="R7" s="4"/>
      <c r="S7" s="4"/>
      <c r="T7" s="4"/>
    </row>
    <row r="8" spans="2:20" ht="15" customHeight="1">
      <c r="B8" s="127" t="s">
        <v>43</v>
      </c>
      <c r="C8" s="128"/>
      <c r="D8" s="128"/>
      <c r="E8" s="127"/>
      <c r="I8" s="16"/>
      <c r="J8" s="16"/>
      <c r="K8" s="16"/>
      <c r="L8" s="16"/>
      <c r="M8" s="9" t="s">
        <v>162</v>
      </c>
      <c r="N8" s="9"/>
      <c r="O8" s="9"/>
      <c r="P8" s="9"/>
      <c r="Q8" s="9"/>
      <c r="R8" s="9"/>
      <c r="S8" s="9"/>
      <c r="T8" s="9"/>
    </row>
    <row r="9" spans="2:12" ht="15" customHeight="1">
      <c r="B9" s="535" t="s">
        <v>148</v>
      </c>
      <c r="C9" s="535"/>
      <c r="D9" s="151"/>
      <c r="E9" s="127"/>
      <c r="L9" t="s">
        <v>159</v>
      </c>
    </row>
    <row r="10" spans="2:22" ht="15">
      <c r="B10" s="127" t="s">
        <v>106</v>
      </c>
      <c r="C10" s="129" t="s">
        <v>159</v>
      </c>
      <c r="D10" s="128"/>
      <c r="E10" s="127"/>
      <c r="F10" s="11"/>
      <c r="I10" s="336" t="s">
        <v>160</v>
      </c>
      <c r="J10" s="336"/>
      <c r="K10" s="336"/>
      <c r="M10" s="11"/>
      <c r="N10" s="11"/>
      <c r="T10" s="11"/>
      <c r="U10" s="11"/>
      <c r="V10" s="11"/>
    </row>
    <row r="11" spans="26:27" ht="12.75">
      <c r="Z11" s="244"/>
      <c r="AA11" s="244"/>
    </row>
    <row r="12" spans="1:41" ht="12.75" customHeight="1">
      <c r="A12" s="10"/>
      <c r="B12" s="10"/>
      <c r="C12" s="10"/>
      <c r="D12" s="448" t="s">
        <v>86</v>
      </c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244"/>
      <c r="V12" s="34"/>
      <c r="W12" s="10"/>
      <c r="X12" s="33"/>
      <c r="Y12" s="1"/>
      <c r="Z12" s="244"/>
      <c r="AA12" s="244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45"/>
      <c r="Y13" s="1"/>
      <c r="Z13" t="s">
        <v>44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449" t="s">
        <v>0</v>
      </c>
      <c r="B14" s="449" t="s">
        <v>3</v>
      </c>
      <c r="C14" s="452" t="s">
        <v>5</v>
      </c>
      <c r="D14" s="453"/>
      <c r="E14" s="454" t="s">
        <v>35</v>
      </c>
      <c r="F14" s="452" t="s">
        <v>6</v>
      </c>
      <c r="G14" s="457"/>
      <c r="H14" s="453"/>
      <c r="I14" s="458" t="s">
        <v>37</v>
      </c>
      <c r="J14" s="389" t="s">
        <v>36</v>
      </c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1"/>
      <c r="V14" s="461" t="s">
        <v>7</v>
      </c>
      <c r="W14" s="462"/>
      <c r="X14" s="536"/>
      <c r="Y14" s="452" t="s">
        <v>10</v>
      </c>
      <c r="Z14" s="457"/>
      <c r="AA14" s="457"/>
      <c r="AB14" s="457"/>
      <c r="AC14" s="457"/>
      <c r="AD14" s="457"/>
      <c r="AE14" s="457"/>
      <c r="AF14" s="457"/>
      <c r="AG14" s="457"/>
      <c r="AH14" s="457"/>
      <c r="AI14" s="453"/>
      <c r="AJ14" s="461" t="s">
        <v>24</v>
      </c>
      <c r="AK14" s="390"/>
      <c r="AL14" s="462"/>
      <c r="AM14" s="391"/>
      <c r="AN14" s="458" t="s">
        <v>33</v>
      </c>
      <c r="AO14" s="458" t="s">
        <v>34</v>
      </c>
    </row>
    <row r="15" spans="1:41" ht="24" customHeight="1" thickBot="1">
      <c r="A15" s="450"/>
      <c r="B15" s="450"/>
      <c r="C15" s="469" t="s">
        <v>1</v>
      </c>
      <c r="D15" s="469" t="s">
        <v>2</v>
      </c>
      <c r="E15" s="455"/>
      <c r="F15" s="471" t="s">
        <v>32</v>
      </c>
      <c r="G15" s="471" t="s">
        <v>4</v>
      </c>
      <c r="H15" s="471" t="s">
        <v>14</v>
      </c>
      <c r="I15" s="459"/>
      <c r="J15" s="467" t="s">
        <v>51</v>
      </c>
      <c r="K15" s="463" t="s">
        <v>52</v>
      </c>
      <c r="L15" s="465" t="s">
        <v>53</v>
      </c>
      <c r="M15" s="467" t="s">
        <v>54</v>
      </c>
      <c r="N15" s="463" t="s">
        <v>55</v>
      </c>
      <c r="O15" s="465" t="s">
        <v>56</v>
      </c>
      <c r="P15" s="467" t="s">
        <v>57</v>
      </c>
      <c r="Q15" s="463" t="s">
        <v>58</v>
      </c>
      <c r="R15" s="465" t="s">
        <v>59</v>
      </c>
      <c r="S15" s="467" t="s">
        <v>48</v>
      </c>
      <c r="T15" s="463" t="s">
        <v>49</v>
      </c>
      <c r="U15" s="463" t="s">
        <v>50</v>
      </c>
      <c r="V15" s="537" t="s">
        <v>8</v>
      </c>
      <c r="W15" s="538" t="s">
        <v>9</v>
      </c>
      <c r="X15" s="459" t="s">
        <v>29</v>
      </c>
      <c r="Y15" s="475" t="s">
        <v>13</v>
      </c>
      <c r="Z15" s="477" t="s">
        <v>11</v>
      </c>
      <c r="AA15" s="478"/>
      <c r="AB15" s="478"/>
      <c r="AC15" s="478"/>
      <c r="AD15" s="479"/>
      <c r="AE15" s="477" t="s">
        <v>18</v>
      </c>
      <c r="AF15" s="479"/>
      <c r="AG15" s="477" t="s">
        <v>20</v>
      </c>
      <c r="AH15" s="479"/>
      <c r="AI15" s="471" t="s">
        <v>23</v>
      </c>
      <c r="AJ15" s="480" t="s">
        <v>25</v>
      </c>
      <c r="AK15" s="471" t="s">
        <v>27</v>
      </c>
      <c r="AL15" s="473" t="s">
        <v>26</v>
      </c>
      <c r="AM15" s="471" t="s">
        <v>28</v>
      </c>
      <c r="AN15" s="459"/>
      <c r="AO15" s="459"/>
    </row>
    <row r="16" spans="1:41" ht="78" customHeight="1" thickBot="1">
      <c r="A16" s="451"/>
      <c r="B16" s="451"/>
      <c r="C16" s="470"/>
      <c r="D16" s="470"/>
      <c r="E16" s="456"/>
      <c r="F16" s="472"/>
      <c r="G16" s="472"/>
      <c r="H16" s="472"/>
      <c r="I16" s="460"/>
      <c r="J16" s="468"/>
      <c r="K16" s="464"/>
      <c r="L16" s="466"/>
      <c r="M16" s="468"/>
      <c r="N16" s="464"/>
      <c r="O16" s="466"/>
      <c r="P16" s="468"/>
      <c r="Q16" s="464"/>
      <c r="R16" s="466"/>
      <c r="S16" s="468"/>
      <c r="T16" s="464"/>
      <c r="U16" s="464"/>
      <c r="V16" s="464"/>
      <c r="W16" s="539"/>
      <c r="X16" s="460"/>
      <c r="Y16" s="476"/>
      <c r="Z16" s="49" t="s">
        <v>12</v>
      </c>
      <c r="AA16" s="50" t="s">
        <v>15</v>
      </c>
      <c r="AB16" s="51" t="s">
        <v>16</v>
      </c>
      <c r="AC16" s="51" t="s">
        <v>17</v>
      </c>
      <c r="AD16" s="52" t="s">
        <v>130</v>
      </c>
      <c r="AE16" s="47" t="s">
        <v>19</v>
      </c>
      <c r="AF16" s="46" t="s">
        <v>87</v>
      </c>
      <c r="AG16" s="47" t="s">
        <v>21</v>
      </c>
      <c r="AH16" s="46" t="s">
        <v>22</v>
      </c>
      <c r="AI16" s="472"/>
      <c r="AJ16" s="481"/>
      <c r="AK16" s="472"/>
      <c r="AL16" s="474"/>
      <c r="AM16" s="472"/>
      <c r="AN16" s="460"/>
      <c r="AO16" s="460"/>
    </row>
    <row r="17" spans="1:41" ht="13.5" thickBot="1">
      <c r="A17" s="53">
        <v>1</v>
      </c>
      <c r="B17" s="77">
        <v>2</v>
      </c>
      <c r="C17" s="48">
        <v>3</v>
      </c>
      <c r="D17" s="53">
        <v>4</v>
      </c>
      <c r="E17" s="76">
        <v>5</v>
      </c>
      <c r="F17" s="48">
        <v>6</v>
      </c>
      <c r="G17" s="53">
        <v>7</v>
      </c>
      <c r="H17" s="53">
        <v>8</v>
      </c>
      <c r="I17" s="48">
        <v>9</v>
      </c>
      <c r="J17" s="53">
        <v>10</v>
      </c>
      <c r="K17" s="53">
        <v>11</v>
      </c>
      <c r="L17" s="48">
        <v>12</v>
      </c>
      <c r="M17" s="53">
        <v>13</v>
      </c>
      <c r="N17" s="53">
        <v>14</v>
      </c>
      <c r="O17" s="48">
        <v>15</v>
      </c>
      <c r="P17" s="53">
        <v>16</v>
      </c>
      <c r="Q17" s="53">
        <v>17</v>
      </c>
      <c r="R17" s="48">
        <v>18</v>
      </c>
      <c r="S17" s="53">
        <v>19</v>
      </c>
      <c r="T17" s="53">
        <v>20</v>
      </c>
      <c r="U17" s="48">
        <v>21</v>
      </c>
      <c r="V17" s="53">
        <v>22</v>
      </c>
      <c r="W17" s="53">
        <v>23</v>
      </c>
      <c r="X17" s="48">
        <v>24</v>
      </c>
      <c r="Y17" s="53">
        <v>25</v>
      </c>
      <c r="Z17" s="53">
        <v>26</v>
      </c>
      <c r="AA17" s="48">
        <v>27</v>
      </c>
      <c r="AB17" s="53">
        <v>28</v>
      </c>
      <c r="AC17" s="53">
        <v>29</v>
      </c>
      <c r="AD17" s="48">
        <v>30</v>
      </c>
      <c r="AE17" s="53">
        <v>31</v>
      </c>
      <c r="AF17" s="53">
        <v>32</v>
      </c>
      <c r="AG17" s="48">
        <v>33</v>
      </c>
      <c r="AH17" s="53">
        <v>34</v>
      </c>
      <c r="AI17" s="53">
        <v>35</v>
      </c>
      <c r="AJ17" s="48">
        <v>36</v>
      </c>
      <c r="AK17" s="53">
        <v>37</v>
      </c>
      <c r="AL17" s="53">
        <v>38</v>
      </c>
      <c r="AM17" s="48">
        <v>39</v>
      </c>
      <c r="AN17" s="53">
        <v>40</v>
      </c>
      <c r="AO17" s="53">
        <v>41</v>
      </c>
    </row>
    <row r="18" spans="1:41" s="54" customFormat="1" ht="14.25" customHeight="1">
      <c r="A18" s="482">
        <v>1</v>
      </c>
      <c r="B18" s="485" t="s">
        <v>107</v>
      </c>
      <c r="C18" s="488" t="s">
        <v>88</v>
      </c>
      <c r="D18" s="491" t="s">
        <v>127</v>
      </c>
      <c r="E18" s="494" t="s">
        <v>98</v>
      </c>
      <c r="F18" s="497"/>
      <c r="G18" s="500"/>
      <c r="H18" s="503"/>
      <c r="I18" s="497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6"/>
      <c r="X18" s="509"/>
      <c r="Y18" s="512">
        <v>115</v>
      </c>
      <c r="Z18" s="437"/>
      <c r="AA18" s="516"/>
      <c r="AB18" s="516"/>
      <c r="AC18" s="516"/>
      <c r="AD18" s="439">
        <v>115</v>
      </c>
      <c r="AE18" s="195" t="s">
        <v>89</v>
      </c>
      <c r="AF18" s="179">
        <v>1</v>
      </c>
      <c r="AG18" s="523" t="s">
        <v>72</v>
      </c>
      <c r="AH18" s="437">
        <v>1</v>
      </c>
      <c r="AI18" s="526">
        <v>10900</v>
      </c>
      <c r="AJ18" s="482">
        <v>3</v>
      </c>
      <c r="AK18" s="437">
        <v>0</v>
      </c>
      <c r="AL18" s="437">
        <v>3</v>
      </c>
      <c r="AM18" s="526">
        <v>13000</v>
      </c>
      <c r="AN18" s="512">
        <v>171000</v>
      </c>
      <c r="AO18" s="534">
        <v>0</v>
      </c>
    </row>
    <row r="19" spans="1:41" s="54" customFormat="1" ht="15">
      <c r="A19" s="483"/>
      <c r="B19" s="486"/>
      <c r="C19" s="489"/>
      <c r="D19" s="492"/>
      <c r="E19" s="495"/>
      <c r="F19" s="498"/>
      <c r="G19" s="501"/>
      <c r="H19" s="504"/>
      <c r="I19" s="498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7"/>
      <c r="X19" s="510"/>
      <c r="Y19" s="513"/>
      <c r="Z19" s="515"/>
      <c r="AA19" s="517"/>
      <c r="AB19" s="517"/>
      <c r="AC19" s="517"/>
      <c r="AD19" s="522"/>
      <c r="AE19" s="177" t="s">
        <v>90</v>
      </c>
      <c r="AF19" s="178">
        <v>1</v>
      </c>
      <c r="AG19" s="524"/>
      <c r="AH19" s="515"/>
      <c r="AI19" s="527"/>
      <c r="AJ19" s="519"/>
      <c r="AK19" s="521"/>
      <c r="AL19" s="521"/>
      <c r="AM19" s="530"/>
      <c r="AN19" s="532"/>
      <c r="AO19" s="530"/>
    </row>
    <row r="20" spans="1:41" s="54" customFormat="1" ht="15.75" customHeight="1">
      <c r="A20" s="483"/>
      <c r="B20" s="486"/>
      <c r="C20" s="489"/>
      <c r="D20" s="492"/>
      <c r="E20" s="495"/>
      <c r="F20" s="498"/>
      <c r="G20" s="501"/>
      <c r="H20" s="504"/>
      <c r="I20" s="498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7"/>
      <c r="X20" s="510"/>
      <c r="Y20" s="513"/>
      <c r="Z20" s="515"/>
      <c r="AA20" s="517"/>
      <c r="AB20" s="517"/>
      <c r="AC20" s="517"/>
      <c r="AD20" s="522"/>
      <c r="AE20" s="177" t="s">
        <v>91</v>
      </c>
      <c r="AF20" s="178">
        <v>1</v>
      </c>
      <c r="AG20" s="524"/>
      <c r="AH20" s="515"/>
      <c r="AI20" s="527"/>
      <c r="AJ20" s="519"/>
      <c r="AK20" s="521"/>
      <c r="AL20" s="521"/>
      <c r="AM20" s="530"/>
      <c r="AN20" s="532"/>
      <c r="AO20" s="530"/>
    </row>
    <row r="21" spans="1:41" s="54" customFormat="1" ht="27" customHeight="1">
      <c r="A21" s="483"/>
      <c r="B21" s="486"/>
      <c r="C21" s="489"/>
      <c r="D21" s="492"/>
      <c r="E21" s="495"/>
      <c r="F21" s="498"/>
      <c r="G21" s="501"/>
      <c r="H21" s="504"/>
      <c r="I21" s="498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7"/>
      <c r="X21" s="510"/>
      <c r="Y21" s="513"/>
      <c r="Z21" s="515"/>
      <c r="AA21" s="517"/>
      <c r="AB21" s="517"/>
      <c r="AC21" s="517"/>
      <c r="AD21" s="522"/>
      <c r="AE21" s="177" t="s">
        <v>92</v>
      </c>
      <c r="AF21" s="178">
        <v>3</v>
      </c>
      <c r="AG21" s="524"/>
      <c r="AH21" s="515"/>
      <c r="AI21" s="527"/>
      <c r="AJ21" s="519"/>
      <c r="AK21" s="521"/>
      <c r="AL21" s="521"/>
      <c r="AM21" s="530"/>
      <c r="AN21" s="532"/>
      <c r="AO21" s="530"/>
    </row>
    <row r="22" spans="1:41" s="54" customFormat="1" ht="15.75" customHeight="1">
      <c r="A22" s="483"/>
      <c r="B22" s="486"/>
      <c r="C22" s="489"/>
      <c r="D22" s="492"/>
      <c r="E22" s="495"/>
      <c r="F22" s="498"/>
      <c r="G22" s="501"/>
      <c r="H22" s="504"/>
      <c r="I22" s="498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7"/>
      <c r="X22" s="510"/>
      <c r="Y22" s="513"/>
      <c r="Z22" s="515"/>
      <c r="AA22" s="517"/>
      <c r="AB22" s="517"/>
      <c r="AC22" s="517"/>
      <c r="AD22" s="522"/>
      <c r="AE22" s="177" t="s">
        <v>93</v>
      </c>
      <c r="AF22" s="178">
        <v>1</v>
      </c>
      <c r="AG22" s="524"/>
      <c r="AH22" s="515"/>
      <c r="AI22" s="527"/>
      <c r="AJ22" s="519"/>
      <c r="AK22" s="521"/>
      <c r="AL22" s="521"/>
      <c r="AM22" s="530"/>
      <c r="AN22" s="532"/>
      <c r="AO22" s="530"/>
    </row>
    <row r="23" spans="1:41" s="54" customFormat="1" ht="17.25" customHeight="1">
      <c r="A23" s="484"/>
      <c r="B23" s="487"/>
      <c r="C23" s="490"/>
      <c r="D23" s="493"/>
      <c r="E23" s="496"/>
      <c r="F23" s="499"/>
      <c r="G23" s="502"/>
      <c r="H23" s="505"/>
      <c r="I23" s="499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8"/>
      <c r="X23" s="511"/>
      <c r="Y23" s="514"/>
      <c r="Z23" s="436"/>
      <c r="AA23" s="518"/>
      <c r="AB23" s="518"/>
      <c r="AC23" s="518"/>
      <c r="AD23" s="438"/>
      <c r="AE23" s="196" t="s">
        <v>94</v>
      </c>
      <c r="AF23" s="176">
        <v>1</v>
      </c>
      <c r="AG23" s="525"/>
      <c r="AH23" s="436"/>
      <c r="AI23" s="528"/>
      <c r="AJ23" s="520"/>
      <c r="AK23" s="432"/>
      <c r="AL23" s="432"/>
      <c r="AM23" s="531"/>
      <c r="AN23" s="533"/>
      <c r="AO23" s="531"/>
    </row>
    <row r="24" spans="1:41" s="54" customFormat="1" ht="30" customHeight="1">
      <c r="A24" s="436">
        <v>2</v>
      </c>
      <c r="B24" s="428" t="s">
        <v>118</v>
      </c>
      <c r="C24" s="306" t="s">
        <v>126</v>
      </c>
      <c r="D24" s="446" t="s">
        <v>127</v>
      </c>
      <c r="E24" s="306" t="s">
        <v>98</v>
      </c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2"/>
      <c r="X24" s="444"/>
      <c r="Y24" s="438">
        <v>700</v>
      </c>
      <c r="Z24" s="436"/>
      <c r="AA24" s="436"/>
      <c r="AB24" s="436"/>
      <c r="AC24" s="436"/>
      <c r="AD24" s="438">
        <v>700</v>
      </c>
      <c r="AE24" s="177" t="s">
        <v>131</v>
      </c>
      <c r="AF24" s="178">
        <v>1</v>
      </c>
      <c r="AG24" s="306" t="s">
        <v>72</v>
      </c>
      <c r="AH24" s="436">
        <v>1</v>
      </c>
      <c r="AI24" s="436">
        <v>9000</v>
      </c>
      <c r="AJ24" s="432">
        <v>3</v>
      </c>
      <c r="AK24" s="432">
        <v>0</v>
      </c>
      <c r="AL24" s="432">
        <v>3</v>
      </c>
      <c r="AM24" s="432">
        <v>13000</v>
      </c>
      <c r="AN24" s="434">
        <v>171073.4</v>
      </c>
      <c r="AO24" s="432">
        <v>0</v>
      </c>
    </row>
    <row r="25" spans="1:41" s="54" customFormat="1" ht="65.25" customHeight="1">
      <c r="A25" s="437"/>
      <c r="B25" s="430"/>
      <c r="C25" s="427"/>
      <c r="D25" s="447"/>
      <c r="E25" s="427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3"/>
      <c r="X25" s="445"/>
      <c r="Y25" s="439"/>
      <c r="Z25" s="437"/>
      <c r="AA25" s="437"/>
      <c r="AB25" s="437"/>
      <c r="AC25" s="437"/>
      <c r="AD25" s="439"/>
      <c r="AE25" s="180" t="s">
        <v>132</v>
      </c>
      <c r="AF25" s="178">
        <v>1</v>
      </c>
      <c r="AG25" s="427"/>
      <c r="AH25" s="437"/>
      <c r="AI25" s="437"/>
      <c r="AJ25" s="433"/>
      <c r="AK25" s="433"/>
      <c r="AL25" s="433"/>
      <c r="AM25" s="433"/>
      <c r="AN25" s="435"/>
      <c r="AO25" s="433"/>
    </row>
    <row r="26" spans="1:41" s="54" customFormat="1" ht="75" customHeight="1">
      <c r="A26" s="181">
        <v>3</v>
      </c>
      <c r="B26" s="178" t="s">
        <v>154</v>
      </c>
      <c r="C26" s="181" t="s">
        <v>155</v>
      </c>
      <c r="D26" s="181" t="s">
        <v>156</v>
      </c>
      <c r="E26" s="178" t="s">
        <v>100</v>
      </c>
      <c r="F26" s="178" t="s">
        <v>157</v>
      </c>
      <c r="G26" s="182" t="s">
        <v>158</v>
      </c>
      <c r="H26" s="182">
        <v>3520</v>
      </c>
      <c r="I26" s="182">
        <f>SUM(J26:U26)</f>
        <v>427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167</v>
      </c>
      <c r="Q26" s="182">
        <v>0</v>
      </c>
      <c r="R26" s="182">
        <v>0</v>
      </c>
      <c r="S26" s="182">
        <v>84</v>
      </c>
      <c r="T26" s="182">
        <v>0</v>
      </c>
      <c r="U26" s="182">
        <v>176</v>
      </c>
      <c r="V26" s="182"/>
      <c r="W26" s="187"/>
      <c r="X26" s="183"/>
      <c r="Y26" s="184"/>
      <c r="Z26" s="178"/>
      <c r="AA26" s="178"/>
      <c r="AB26" s="178"/>
      <c r="AC26" s="178"/>
      <c r="AD26" s="184"/>
      <c r="AE26" s="180"/>
      <c r="AF26" s="178"/>
      <c r="AG26" s="171"/>
      <c r="AH26" s="178"/>
      <c r="AI26" s="178"/>
      <c r="AJ26" s="185"/>
      <c r="AK26" s="185"/>
      <c r="AL26" s="185"/>
      <c r="AM26" s="185"/>
      <c r="AN26" s="186"/>
      <c r="AO26" s="185"/>
    </row>
    <row r="27" spans="1:41" ht="13.5" thickBot="1">
      <c r="A27" s="529" t="s">
        <v>30</v>
      </c>
      <c r="B27" s="325"/>
      <c r="C27" s="130" t="s">
        <v>31</v>
      </c>
      <c r="D27" s="131" t="s">
        <v>31</v>
      </c>
      <c r="E27" s="126" t="s">
        <v>31</v>
      </c>
      <c r="F27" s="130" t="s">
        <v>31</v>
      </c>
      <c r="G27" s="132" t="s">
        <v>31</v>
      </c>
      <c r="H27" s="131">
        <f aca="true" t="shared" si="0" ref="H27:U27">SUM(H18:H23)</f>
        <v>0</v>
      </c>
      <c r="I27" s="125">
        <f t="shared" si="0"/>
        <v>0</v>
      </c>
      <c r="J27" s="123">
        <f t="shared" si="0"/>
        <v>0</v>
      </c>
      <c r="K27" s="123">
        <f t="shared" si="0"/>
        <v>0</v>
      </c>
      <c r="L27" s="123">
        <f t="shared" si="0"/>
        <v>0</v>
      </c>
      <c r="M27" s="123">
        <f t="shared" si="0"/>
        <v>0</v>
      </c>
      <c r="N27" s="123">
        <f t="shared" si="0"/>
        <v>0</v>
      </c>
      <c r="O27" s="123">
        <f>SUM(O18:O23)</f>
        <v>0</v>
      </c>
      <c r="P27" s="123">
        <f>SUM(P18:P23)</f>
        <v>0</v>
      </c>
      <c r="Q27" s="123">
        <f t="shared" si="0"/>
        <v>0</v>
      </c>
      <c r="R27" s="123">
        <f t="shared" si="0"/>
        <v>0</v>
      </c>
      <c r="S27" s="123">
        <f t="shared" si="0"/>
        <v>0</v>
      </c>
      <c r="T27" s="123">
        <f t="shared" si="0"/>
        <v>0</v>
      </c>
      <c r="U27" s="123">
        <f t="shared" si="0"/>
        <v>0</v>
      </c>
      <c r="V27" s="132" t="s">
        <v>31</v>
      </c>
      <c r="W27" s="132" t="s">
        <v>31</v>
      </c>
      <c r="X27" s="131">
        <f>SUM(X18:X23)</f>
        <v>0</v>
      </c>
      <c r="Y27" s="133">
        <f>SUM(Y18:Y24)</f>
        <v>815</v>
      </c>
      <c r="Z27" s="133">
        <f>SUM(Z18:Z25)</f>
        <v>0</v>
      </c>
      <c r="AA27" s="133">
        <f>SUM(AA18:AA25)</f>
        <v>0</v>
      </c>
      <c r="AB27" s="133">
        <f>SUM(AB18:AB25)</f>
        <v>0</v>
      </c>
      <c r="AC27" s="133">
        <f>SUM(AC18:AC25)</f>
        <v>0</v>
      </c>
      <c r="AD27" s="133">
        <f>SUM(AD18:AD24)</f>
        <v>815</v>
      </c>
      <c r="AE27" s="133">
        <f>SUM(AE18:AE25)</f>
        <v>0</v>
      </c>
      <c r="AF27" s="133">
        <f>SUM(AF18:AF25)</f>
        <v>10</v>
      </c>
      <c r="AG27" s="133">
        <f aca="true" t="shared" si="1" ref="AG27:AO27">SUM(AG18:AG24)</f>
        <v>0</v>
      </c>
      <c r="AH27" s="133">
        <f t="shared" si="1"/>
        <v>2</v>
      </c>
      <c r="AI27" s="133">
        <f t="shared" si="1"/>
        <v>19900</v>
      </c>
      <c r="AJ27" s="133">
        <f t="shared" si="1"/>
        <v>6</v>
      </c>
      <c r="AK27" s="133">
        <f t="shared" si="1"/>
        <v>0</v>
      </c>
      <c r="AL27" s="133">
        <f t="shared" si="1"/>
        <v>6</v>
      </c>
      <c r="AM27" s="133">
        <f t="shared" si="1"/>
        <v>26000</v>
      </c>
      <c r="AN27" s="133">
        <f t="shared" si="1"/>
        <v>342073.4</v>
      </c>
      <c r="AO27" s="133">
        <f t="shared" si="1"/>
        <v>0</v>
      </c>
    </row>
    <row r="28" spans="1:41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6"/>
      <c r="W28" s="56"/>
      <c r="X28" s="56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</row>
    <row r="29" spans="1:41" ht="15" customHeight="1">
      <c r="A29" s="1"/>
      <c r="B29" s="8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V29" s="43"/>
      <c r="W29" s="43"/>
      <c r="X29" s="65"/>
      <c r="Y29" s="203" t="s">
        <v>101</v>
      </c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</row>
    <row r="30" spans="1:40" ht="15.75" customHeight="1">
      <c r="A30" s="1"/>
      <c r="B30" s="8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X30" s="202" t="s">
        <v>41</v>
      </c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12"/>
      <c r="AN30" s="12"/>
    </row>
    <row r="31" spans="1:40" ht="15.75" customHeight="1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X31" s="31"/>
      <c r="Y31" s="292" t="s">
        <v>104</v>
      </c>
      <c r="Z31" s="292"/>
      <c r="AA31" s="292"/>
      <c r="AB31" s="292"/>
      <c r="AC31" s="292"/>
      <c r="AD31" s="292"/>
      <c r="AE31" s="292"/>
      <c r="AF31" s="292"/>
      <c r="AG31" s="292"/>
      <c r="AH31" s="292"/>
      <c r="AI31" s="17"/>
      <c r="AJ31" s="31"/>
      <c r="AK31" s="31"/>
      <c r="AL31" s="31"/>
      <c r="AM31" s="12"/>
      <c r="AN31" s="12"/>
    </row>
    <row r="32" spans="1:36" ht="26.25" customHeight="1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"/>
      <c r="Y32" s="338" t="s">
        <v>117</v>
      </c>
      <c r="Z32" s="338"/>
      <c r="AA32" s="338"/>
      <c r="AB32" s="338"/>
      <c r="AC32" s="338"/>
      <c r="AD32" s="338"/>
      <c r="AE32" s="338"/>
      <c r="AF32" s="338"/>
      <c r="AG32" s="338"/>
      <c r="AH32" s="338"/>
      <c r="AI32" s="55"/>
      <c r="AJ32" s="55"/>
    </row>
    <row r="33" spans="20:35" ht="12.75">
      <c r="T33" s="1"/>
      <c r="U33" s="1"/>
      <c r="V33" s="1"/>
      <c r="W33" s="5"/>
      <c r="X33" s="45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</sheetData>
  <sheetProtection/>
  <mergeCells count="130">
    <mergeCell ref="B9:C9"/>
    <mergeCell ref="I10:K10"/>
    <mergeCell ref="V14:X14"/>
    <mergeCell ref="V15:V16"/>
    <mergeCell ref="W15:W16"/>
    <mergeCell ref="X15:X16"/>
    <mergeCell ref="P15:P16"/>
    <mergeCell ref="Q15:Q16"/>
    <mergeCell ref="R15:R16"/>
    <mergeCell ref="S15:S16"/>
    <mergeCell ref="A27:B27"/>
    <mergeCell ref="S18:S23"/>
    <mergeCell ref="T18:T23"/>
    <mergeCell ref="U18:U23"/>
    <mergeCell ref="V18:V23"/>
    <mergeCell ref="Y29:AO29"/>
    <mergeCell ref="AM18:AM23"/>
    <mergeCell ref="AN18:AN23"/>
    <mergeCell ref="AO18:AO23"/>
    <mergeCell ref="AH18:AH23"/>
    <mergeCell ref="X30:AL30"/>
    <mergeCell ref="Y24:Y25"/>
    <mergeCell ref="Z24:Z25"/>
    <mergeCell ref="AA24:AA25"/>
    <mergeCell ref="AB24:AB25"/>
    <mergeCell ref="Y31:AH31"/>
    <mergeCell ref="AK24:AK25"/>
    <mergeCell ref="AL24:AL25"/>
    <mergeCell ref="Y32:AH32"/>
    <mergeCell ref="AJ18:AJ23"/>
    <mergeCell ref="AK18:AK23"/>
    <mergeCell ref="AL18:AL23"/>
    <mergeCell ref="AB18:AB23"/>
    <mergeCell ref="AC18:AC23"/>
    <mergeCell ref="AD18:AD23"/>
    <mergeCell ref="AG18:AG23"/>
    <mergeCell ref="AI18:AI23"/>
    <mergeCell ref="AJ24:AJ25"/>
    <mergeCell ref="W18:W23"/>
    <mergeCell ref="X18:X23"/>
    <mergeCell ref="Y18:Y23"/>
    <mergeCell ref="Z18:Z23"/>
    <mergeCell ref="AA18:AA23"/>
    <mergeCell ref="M18:M23"/>
    <mergeCell ref="N18:N23"/>
    <mergeCell ref="O18:O23"/>
    <mergeCell ref="P18:P23"/>
    <mergeCell ref="Q18:Q23"/>
    <mergeCell ref="R18:R23"/>
    <mergeCell ref="G18:G23"/>
    <mergeCell ref="H18:H23"/>
    <mergeCell ref="I18:I23"/>
    <mergeCell ref="J18:J23"/>
    <mergeCell ref="K18:K23"/>
    <mergeCell ref="L18:L23"/>
    <mergeCell ref="A18:A23"/>
    <mergeCell ref="B18:B23"/>
    <mergeCell ref="C18:C23"/>
    <mergeCell ref="D18:D23"/>
    <mergeCell ref="E18:E23"/>
    <mergeCell ref="F18:F23"/>
    <mergeCell ref="AK15:AK16"/>
    <mergeCell ref="AL15:AL16"/>
    <mergeCell ref="AM15:AM16"/>
    <mergeCell ref="Y15:Y16"/>
    <mergeCell ref="Z15:AD15"/>
    <mergeCell ref="AE15:AF15"/>
    <mergeCell ref="AG15:AH15"/>
    <mergeCell ref="AI15:AI16"/>
    <mergeCell ref="AJ15:AJ16"/>
    <mergeCell ref="T15:T16"/>
    <mergeCell ref="U15:U16"/>
    <mergeCell ref="C15:C16"/>
    <mergeCell ref="D15:D16"/>
    <mergeCell ref="F15:F16"/>
    <mergeCell ref="G15:G16"/>
    <mergeCell ref="H15:H16"/>
    <mergeCell ref="J15:J16"/>
    <mergeCell ref="J14:U14"/>
    <mergeCell ref="Y14:AI14"/>
    <mergeCell ref="AJ14:AM14"/>
    <mergeCell ref="AN14:AN16"/>
    <mergeCell ref="AO14:AO16"/>
    <mergeCell ref="K15:K16"/>
    <mergeCell ref="L15:L16"/>
    <mergeCell ref="M15:M16"/>
    <mergeCell ref="N15:N16"/>
    <mergeCell ref="O15:O16"/>
    <mergeCell ref="I6:N7"/>
    <mergeCell ref="Z11:AA11"/>
    <mergeCell ref="D12:U12"/>
    <mergeCell ref="Z12:AA12"/>
    <mergeCell ref="A14:A16"/>
    <mergeCell ref="B14:B16"/>
    <mergeCell ref="C14:D14"/>
    <mergeCell ref="E14:E16"/>
    <mergeCell ref="F14:H14"/>
    <mergeCell ref="I14:I16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AM24:AM25"/>
    <mergeCell ref="AN24:AN25"/>
    <mergeCell ref="AO24:AO25"/>
    <mergeCell ref="AC24:AC25"/>
    <mergeCell ref="AD24:AD25"/>
    <mergeCell ref="AG24:AG25"/>
    <mergeCell ref="AH24:AH25"/>
    <mergeCell ref="AI24:AI25"/>
  </mergeCells>
  <printOptions/>
  <pageMargins left="1.1811023622047245" right="0.7086614173228347" top="0.35433070866141736" bottom="0.35433070866141736" header="0.31496062992125984" footer="0.31496062992125984"/>
  <pageSetup fitToWidth="2" horizontalDpi="600" verticalDpi="600" orientation="landscape" paperSize="9" scale="55" r:id="rId1"/>
  <colBreaks count="1" manualBreakCount="1">
    <brk id="2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DGruzdev</dc:creator>
  <cp:keywords/>
  <dc:description/>
  <cp:lastModifiedBy>1</cp:lastModifiedBy>
  <cp:lastPrinted>2022-01-12T13:03:38Z</cp:lastPrinted>
  <dcterms:created xsi:type="dcterms:W3CDTF">2013-05-15T04:48:38Z</dcterms:created>
  <dcterms:modified xsi:type="dcterms:W3CDTF">2022-03-01T12:05:51Z</dcterms:modified>
  <cp:category/>
  <cp:version/>
  <cp:contentType/>
  <cp:contentStatus/>
</cp:coreProperties>
</file>