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300" windowWidth="14940" windowHeight="8640"/>
  </bookViews>
  <sheets>
    <sheet name="Титульный лист" sheetId="2" r:id="rId1"/>
    <sheet name="Раздел 1" sheetId="1" r:id="rId2"/>
    <sheet name="Раздел 2" sheetId="3" r:id="rId3"/>
    <sheet name="Раздел 3" sheetId="4" r:id="rId4"/>
    <sheet name="Раздел 4" sheetId="6" r:id="rId5"/>
    <sheet name="Флак" sheetId="7" state="hidden" r:id="rId6"/>
    <sheet name="Spravochnik" sheetId="8" state="hidden" r:id="rId7"/>
  </sheets>
  <definedNames>
    <definedName name="data_r_1">'Раздел 1'!$O$20:$AA$29</definedName>
    <definedName name="data_r_2">'Раздел 2'!$O$20:$U$35</definedName>
    <definedName name="data_r_3">'Раздел 3'!$O$20:$AT$27</definedName>
    <definedName name="data_r_4">'Раздел 4'!$O$20:$AT$23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4'!$Q$28</definedName>
    <definedName name="R_2">'Раздел 4'!$U$28</definedName>
    <definedName name="R_3">'Раздел 4'!$Q$31</definedName>
    <definedName name="R_4">'Раздел 4'!$U$31</definedName>
    <definedName name="razdel_01">'Раздел 1'!$P$20:$AA$29</definedName>
    <definedName name="razdel_02">'Раздел 2'!$P$20:$U$35</definedName>
    <definedName name="razdel_03">'Раздел 3'!$P$20:$AT$27</definedName>
    <definedName name="razdel_04">'Раздел 4'!$P$20:$AT$23</definedName>
    <definedName name="year">'Титульный лист'!$AM$19</definedName>
  </definedNames>
  <calcPr calcId="125725"/>
</workbook>
</file>

<file path=xl/calcChain.xml><?xml version="1.0" encoding="utf-8"?>
<calcChain xmlns="http://schemas.openxmlformats.org/spreadsheetml/2006/main">
  <c r="AQ19" i="2"/>
</calcChain>
</file>

<file path=xl/comments1.xml><?xml version="1.0" encoding="utf-8"?>
<comments xmlns="http://schemas.openxmlformats.org/spreadsheetml/2006/main">
  <authors>
    <author>Alexander</author>
  </authors>
  <commentList>
    <comment ref="U31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<sst xmlns="http://schemas.openxmlformats.org/spreadsheetml/2006/main" count="177" uniqueCount="129">
  <si>
    <t>Школы</t>
  </si>
  <si>
    <t>Городские поселения</t>
  </si>
  <si>
    <t>Сельская местность</t>
  </si>
  <si>
    <t>Всего</t>
  </si>
  <si>
    <t>Число начальных школ</t>
  </si>
  <si>
    <t>с 1 учителем</t>
  </si>
  <si>
    <t>с 2-мя учителями</t>
  </si>
  <si>
    <t>с 3-мя и более учителями</t>
  </si>
  <si>
    <t>№№
строк</t>
  </si>
  <si>
    <t>итого (сумма 
гр. 7-9)</t>
  </si>
  <si>
    <t>итого (сумма 
гр. 3-5)</t>
  </si>
  <si>
    <t>Число классов</t>
  </si>
  <si>
    <t>Основные школы</t>
  </si>
  <si>
    <t>Средние (полные) школы</t>
  </si>
  <si>
    <t>городские поселения</t>
  </si>
  <si>
    <t>сельская местность</t>
  </si>
  <si>
    <t>итого (сумма
 гр. 3 и 4</t>
  </si>
  <si>
    <t>итого (сумма
 гр. 6 и 7</t>
  </si>
  <si>
    <t>Из них с количеством обучающихся</t>
  </si>
  <si>
    <t>до 10</t>
  </si>
  <si>
    <t>15-20</t>
  </si>
  <si>
    <t>21-29</t>
  </si>
  <si>
    <t>30-40</t>
  </si>
  <si>
    <t>41-60</t>
  </si>
  <si>
    <t>61-100</t>
  </si>
  <si>
    <t>101-120</t>
  </si>
  <si>
    <t>121-180</t>
  </si>
  <si>
    <t>181-280</t>
  </si>
  <si>
    <t>281 и более</t>
  </si>
  <si>
    <t>40 и менее</t>
  </si>
  <si>
    <t>41-100</t>
  </si>
  <si>
    <t>101-200</t>
  </si>
  <si>
    <t>201-280</t>
  </si>
  <si>
    <t>281-400</t>
  </si>
  <si>
    <t>401-640</t>
  </si>
  <si>
    <t>641 и более</t>
  </si>
  <si>
    <t>100 и менее</t>
  </si>
  <si>
    <t>641-880</t>
  </si>
  <si>
    <t>1121-1360</t>
  </si>
  <si>
    <t>1361-1600</t>
  </si>
  <si>
    <t>1601 и более</t>
  </si>
  <si>
    <t>Число начальных школ (сумма 
гр.( 4  - 14)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</si>
  <si>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</si>
  <si>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</si>
  <si>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</si>
  <si>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Форма № Д-6</t>
  </si>
  <si>
    <t xml:space="preserve"> 10 и более учителей</t>
  </si>
  <si>
    <t xml:space="preserve"> 8-9 учителей</t>
  </si>
  <si>
    <t xml:space="preserve"> с 1-им классом</t>
  </si>
  <si>
    <t xml:space="preserve"> с 2-мя классами</t>
  </si>
  <si>
    <t xml:space="preserve"> с 3-мя классами</t>
  </si>
  <si>
    <t xml:space="preserve"> с 4-мя классами</t>
  </si>
  <si>
    <t xml:space="preserve"> с 5-ю и более классами</t>
  </si>
  <si>
    <t xml:space="preserve"> Итого (сумма стр. 01-05)</t>
  </si>
  <si>
    <t xml:space="preserve"> 5-6 классов</t>
  </si>
  <si>
    <t xml:space="preserve"> 7-10 классов</t>
  </si>
  <si>
    <t xml:space="preserve"> 11-13 классов</t>
  </si>
  <si>
    <t xml:space="preserve"> 14-16 классов</t>
  </si>
  <si>
    <t xml:space="preserve"> 17-19 классов</t>
  </si>
  <si>
    <t xml:space="preserve"> 20-22 классов</t>
  </si>
  <si>
    <t xml:space="preserve"> 23-25 классов</t>
  </si>
  <si>
    <t xml:space="preserve"> 26-29 классов</t>
  </si>
  <si>
    <t xml:space="preserve"> 30-33 классов</t>
  </si>
  <si>
    <t xml:space="preserve"> 34-37 классов</t>
  </si>
  <si>
    <t xml:space="preserve"> до 5 классов</t>
  </si>
  <si>
    <t xml:space="preserve"> 38 и более классов</t>
  </si>
  <si>
    <t xml:space="preserve"> Итого (сумма строк 01-12)..</t>
  </si>
  <si>
    <t xml:space="preserve"> Сельская местность</t>
  </si>
  <si>
    <t xml:space="preserve"> Городские поселения</t>
  </si>
  <si>
    <t xml:space="preserve"> Итого (сумма стр. 01 и 02)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</si>
  <si>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</si>
  <si>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</si>
  <si>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</si>
  <si>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</si>
  <si>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</si>
  <si>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Код</t>
  </si>
  <si>
    <t>Код по ОКЕИ: единица - 642</t>
  </si>
  <si>
    <t>с 1 учителем (сумма гр. 3, 7)</t>
  </si>
  <si>
    <t>с 2-мя учителями (сумма гр. 4, 8)</t>
  </si>
  <si>
    <t>с 3-мя и более учителями (сумма гр. 5, 9)</t>
  </si>
  <si>
    <t>11 - 14</t>
  </si>
  <si>
    <t>881-1120</t>
  </si>
  <si>
    <t>Число основных школ (сумма 
гр. 16 - 22)</t>
  </si>
  <si>
    <t>Число средних (полных) школ (сумма гр. 24 - 33 )</t>
  </si>
  <si>
    <t>итого (сумма 
гр. 6,10)</t>
  </si>
  <si>
    <t>Код по ОКЕИ: человек - 792</t>
  </si>
  <si>
    <t>учебного года</t>
  </si>
  <si>
    <t>на начало</t>
  </si>
  <si>
    <t>/</t>
  </si>
  <si>
    <t>Число обу-чающихся в начальных школах (сум-ма гр.4-14)</t>
  </si>
  <si>
    <t>Число обу-чающихся в основных школах (сум-ма гр.16-22)</t>
  </si>
  <si>
    <t>Число обу-чающихся в средних (полных) школах (сум-ма гр.24-33)</t>
  </si>
  <si>
    <t>Код формы по ОКУД</t>
  </si>
  <si>
    <t>отчитывающейся организации по ОКПО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</si>
  <si>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</si>
  <si>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>юридического лица)</t>
  </si>
  <si>
    <t>ФЕДЕРАЛЬНОЕ СТАТИСТИЧЕСКОЕ НАБЛЮДЕНИЕ</t>
  </si>
  <si>
    <t>Предоставляют:</t>
  </si>
  <si>
    <t>Сроки предоставления</t>
  </si>
  <si>
    <t>ВОЗМОЖНО ПРЕДОСТАВЛЕНИЕ В ЭЛЕКТРОННОМ ВИДЕ</t>
  </si>
  <si>
    <t>Из них в школах с количеством обучающихся</t>
  </si>
  <si>
    <t>Общее число общеобразовательных учреждений</t>
  </si>
  <si>
    <t>Число общеобразовательных учреждений с числом учащихся в 10-11(12) классах менее 150 человек в городской местности</t>
  </si>
  <si>
    <t>Число общеобразовательных учреждений с числом учащихся в 10-11(12) классах менее 84 человек в сельской местности</t>
  </si>
  <si>
    <t xml:space="preserve">Число общеобразовательных учреждений с числом учащихся в 10-11(12) классах менее 150 человек в городской местности и менее 84 человек в сельской местности (сумма строк 05 и 06) </t>
  </si>
  <si>
    <t>№
строки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</si>
  <si>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</si>
  <si>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О РАСПРЕДЕЛЕНИИ УЧРЕЖДЕНИЙ, РЕАЛИЗУЮЩИХ ПРОГРАММЫ ОБЩЕГО ОБРАЗОВАНИЯ, 
ПО ЧИСЛУ УЧИТЕЛЕЙ, КЛАССОВ И ОБУЧАЮЩИХСЯ
(без вечерних (сменных) общеобразовательных учреждений)</t>
  </si>
  <si>
    <t>25 октября</t>
  </si>
  <si>
    <t>15 ноября</t>
  </si>
  <si>
    <t>1 раз в год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</si>
  <si>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</si>
  <si>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 xml:space="preserve">     - органу исполнительной власти субъекта Российской Федерации, осуществляющему
       управление в сфере образования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</si>
  <si>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</si>
  <si>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    - Минобрнауки России</t>
  </si>
  <si>
    <t>Примечание. Если классы входят в состав комплекта - считать
комплекты 
Число 1-11 (12) классов и классов-комплектов с численностью обучающихся менее 25 человек (городские поселения)</t>
  </si>
  <si>
    <t>Число 1-11 (12) классов и классов-комплектов с численностью обучающихся менее 14 человек (сельская местность)</t>
  </si>
  <si>
    <t>Приказ Росстата:
Об утверждении формы
от  27.08.2012 № 466
О внесении изменений (при наличии)
от  __________ № ___
от  __________ № ___</t>
  </si>
  <si>
    <t>Раздел 1. Распределение начальных общеобразовательных учреждений по численности учителей и числу классов</t>
  </si>
  <si>
    <t>Число учреждений имеющих (из гр.14, стр.6) 5-7 учителей</t>
  </si>
  <si>
    <t>Раздел 2. Распределение основных и средних общеобразовательных учреждений по числу классов</t>
  </si>
  <si>
    <t>Раздел 3. Распределение начальных, основных и средних общеобразовательных учреждений по численности обучающихся</t>
  </si>
  <si>
    <t>Раздел 4. Распределение обучающихся по численности в начальных, основных и средних общеобразовательных учреждениях</t>
  </si>
  <si>
    <t>Начальник РУО</t>
  </si>
  <si>
    <t>Хохлов В.Б.</t>
  </si>
  <si>
    <t>8(83174) 26701</t>
  </si>
  <si>
    <t>Управление образования Администрации Сосновского муниципального района</t>
  </si>
  <si>
    <t>606170, Нижегородская область, Сосновский район, п. Сосновское, ул. Ленина, д. 27</t>
  </si>
  <si>
    <t xml:space="preserve">02105430.  </t>
  </si>
</sst>
</file>

<file path=xl/styles.xml><?xml version="1.0" encoding="utf-8"?>
<styleSheet xmlns="http://schemas.openxmlformats.org/spreadsheetml/2006/main">
  <numFmts count="4">
    <numFmt numFmtId="164" formatCode="00"/>
    <numFmt numFmtId="165" formatCode="[$-F800]dddd\,\ mmmm\ dd\,\ yyyy"/>
    <numFmt numFmtId="166" formatCode="0000000"/>
    <numFmt numFmtId="167" formatCode="\(00\)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5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6" xfId="0" applyFont="1" applyBorder="1"/>
    <xf numFmtId="0" fontId="1" fillId="0" borderId="7" xfId="0" applyFont="1" applyBorder="1"/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horizont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8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Protection="1"/>
    <xf numFmtId="3" fontId="1" fillId="0" borderId="9" xfId="0" applyNumberFormat="1" applyFont="1" applyBorder="1" applyAlignment="1" applyProtection="1">
      <alignment wrapText="1"/>
    </xf>
    <xf numFmtId="3" fontId="2" fillId="2" borderId="1" xfId="0" applyNumberFormat="1" applyFont="1" applyFill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2" borderId="9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6" fontId="1" fillId="0" borderId="16" xfId="0" applyNumberFormat="1" applyFont="1" applyBorder="1" applyAlignment="1">
      <alignment horizontal="center" vertical="center"/>
    </xf>
    <xf numFmtId="166" fontId="1" fillId="0" borderId="17" xfId="0" applyNumberFormat="1" applyFont="1" applyBorder="1" applyAlignment="1">
      <alignment horizontal="center" vertical="center"/>
    </xf>
    <xf numFmtId="166" fontId="1" fillId="0" borderId="18" xfId="0" applyNumberFormat="1" applyFont="1" applyBorder="1" applyAlignment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0" xfId="0" applyNumberFormat="1" applyFont="1" applyBorder="1" applyAlignment="1" applyProtection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/>
    <xf numFmtId="3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165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DOCUME~1\User\LOCALS~1\Temp\_4G40JQ8OC\_4G40JQ8OD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er\LOCALS~1\Temp\_4G40JQ8NX\_4G40JQ8NY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4G40JQ8OD.JPG" descr="C:\DOCUME~1\User\LOCALS~1\Temp\_4G40JQ8OC\_4G40JQ8OD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070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4G40JQ8NY.PNG" descr="C:\DOCUME~1\User\LOCALS~1\Temp\_4G40JQ8NX\_4G40JQ8NY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abSelected="1" topLeftCell="A10" workbookViewId="0">
      <selection activeCell="U38" sqref="U38:AO38"/>
    </sheetView>
  </sheetViews>
  <sheetFormatPr defaultColWidth="9.140625" defaultRowHeight="12.75"/>
  <cols>
    <col min="1" max="87" width="1.7109375" style="1" customWidth="1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idden="1"/>
    <row r="8" spans="1:87" hidden="1"/>
    <row r="9" spans="1:87" ht="13.5" hidden="1" thickBot="1"/>
    <row r="10" spans="1:87" ht="20.100000000000001" customHeight="1" thickBot="1">
      <c r="A10" s="8"/>
      <c r="B10" s="8"/>
      <c r="C10" s="8"/>
      <c r="D10" s="8"/>
      <c r="E10" s="8"/>
      <c r="F10" s="8"/>
      <c r="G10" s="10"/>
      <c r="H10" s="53" t="s">
        <v>96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5"/>
      <c r="BY10" s="10"/>
      <c r="BZ10" s="10"/>
      <c r="CA10" s="8"/>
      <c r="CB10" s="8"/>
      <c r="CC10" s="8"/>
      <c r="CD10" s="8"/>
      <c r="CE10" s="8"/>
      <c r="CF10" s="8"/>
      <c r="CG10" s="8"/>
      <c r="CH10" s="8"/>
      <c r="CI10" s="8"/>
    </row>
    <row r="11" spans="1:87" ht="12" customHeight="1" thickBot="1"/>
    <row r="12" spans="1:87" ht="20.100000000000001" customHeight="1" thickBot="1">
      <c r="A12" s="8"/>
      <c r="B12" s="8"/>
      <c r="C12" s="8"/>
      <c r="D12" s="8"/>
      <c r="E12" s="8"/>
      <c r="F12" s="8"/>
      <c r="G12" s="11"/>
      <c r="H12" s="43" t="s">
        <v>42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5"/>
      <c r="BY12" s="11"/>
      <c r="BZ12" s="11"/>
      <c r="CA12" s="8"/>
      <c r="CB12" s="8"/>
      <c r="CC12" s="8"/>
      <c r="CD12" s="8"/>
      <c r="CE12" s="8"/>
      <c r="CF12" s="8"/>
      <c r="CG12" s="8"/>
      <c r="CH12" s="8"/>
      <c r="CI12" s="8"/>
    </row>
    <row r="13" spans="1:87" ht="13.5" thickBot="1"/>
    <row r="14" spans="1:87" ht="39.950000000000003" customHeight="1" thickBot="1">
      <c r="E14" s="64" t="s">
        <v>106</v>
      </c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6"/>
    </row>
    <row r="15" spans="1:87" ht="14.1" customHeight="1" thickBot="1"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</row>
    <row r="16" spans="1:87" ht="14.1" customHeight="1" thickBot="1">
      <c r="E16" s="19"/>
      <c r="F16" s="19"/>
      <c r="G16" s="19"/>
      <c r="H16" s="19"/>
      <c r="I16" s="19"/>
      <c r="J16" s="19"/>
      <c r="K16" s="43" t="s">
        <v>99</v>
      </c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5"/>
      <c r="BV16" s="19"/>
      <c r="BW16" s="19"/>
      <c r="BX16" s="19"/>
      <c r="BY16" s="19"/>
      <c r="BZ16" s="19"/>
      <c r="CA16" s="19"/>
    </row>
    <row r="17" spans="1:83" ht="12" customHeight="1" thickBot="1"/>
    <row r="18" spans="1:83" ht="39.950000000000003" customHeight="1">
      <c r="K18" s="58" t="s">
        <v>107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60"/>
    </row>
    <row r="19" spans="1:83" ht="15" customHeight="1" thickBot="1">
      <c r="K19" s="67" t="s">
        <v>87</v>
      </c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9">
        <v>2015</v>
      </c>
      <c r="AN19" s="69"/>
      <c r="AO19" s="69"/>
      <c r="AP19" s="30" t="s">
        <v>88</v>
      </c>
      <c r="AQ19" s="70">
        <f>year+1</f>
        <v>2016</v>
      </c>
      <c r="AR19" s="70"/>
      <c r="AS19" s="70"/>
      <c r="AT19" s="71" t="s">
        <v>86</v>
      </c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2"/>
    </row>
    <row r="20" spans="1:83" ht="15" customHeight="1"/>
    <row r="21" spans="1:83" ht="13.5" thickBot="1">
      <c r="L21" s="12"/>
    </row>
    <row r="22" spans="1:83" ht="15.75" thickBot="1">
      <c r="A22" s="43" t="s">
        <v>97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7"/>
      <c r="AU22" s="43" t="s">
        <v>98</v>
      </c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7"/>
      <c r="BJ22" s="13"/>
      <c r="BK22" s="13"/>
      <c r="BP22" s="61" t="s">
        <v>45</v>
      </c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3"/>
      <c r="CC22" s="14"/>
      <c r="CD22" s="14"/>
      <c r="CE22" s="14"/>
    </row>
    <row r="23" spans="1:83" ht="27.95" customHeight="1">
      <c r="A23" s="35" t="s">
        <v>111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7"/>
      <c r="AU23" s="50" t="s">
        <v>108</v>
      </c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2"/>
      <c r="BJ23" s="13"/>
      <c r="BK23" s="46" t="s">
        <v>117</v>
      </c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</row>
    <row r="24" spans="1:83" ht="27.95" customHeight="1">
      <c r="A24" s="38" t="s">
        <v>112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40"/>
      <c r="AU24" s="31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9"/>
      <c r="BJ24" s="13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</row>
    <row r="25" spans="1:83" ht="27.95" customHeight="1" thickBot="1">
      <c r="A25" s="38" t="s">
        <v>113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40"/>
      <c r="AU25" s="47" t="s">
        <v>109</v>
      </c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9"/>
      <c r="BJ25" s="13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</row>
    <row r="26" spans="1:83" ht="12.95" customHeight="1" thickBot="1">
      <c r="A26" s="76" t="s">
        <v>114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8"/>
      <c r="AU26" s="33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6"/>
      <c r="BJ26" s="13"/>
      <c r="BK26" s="21"/>
      <c r="BL26" s="21"/>
      <c r="BM26" s="21"/>
      <c r="BN26" s="21"/>
      <c r="BO26" s="21"/>
      <c r="BP26" s="21"/>
      <c r="BQ26" s="43" t="s">
        <v>110</v>
      </c>
      <c r="BR26" s="44"/>
      <c r="BS26" s="44"/>
      <c r="BT26" s="44"/>
      <c r="BU26" s="44"/>
      <c r="BV26" s="44"/>
      <c r="BW26" s="44"/>
      <c r="BX26" s="44"/>
      <c r="BY26" s="45"/>
      <c r="BZ26" s="21"/>
      <c r="CA26" s="21"/>
      <c r="CB26" s="21"/>
      <c r="CC26" s="21"/>
      <c r="CD26" s="21"/>
      <c r="CE26" s="21"/>
    </row>
    <row r="27" spans="1:83" ht="12.9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9" spans="1:83" ht="15.95" customHeight="1">
      <c r="A29" s="83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41" t="s">
        <v>126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2"/>
    </row>
    <row r="30" spans="1:83" ht="15.95" customHeight="1" thickBot="1">
      <c r="A30" s="85" t="s">
        <v>44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4"/>
      <c r="V30" s="84"/>
      <c r="W30" s="84"/>
      <c r="X30" s="41" t="s">
        <v>127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2"/>
    </row>
    <row r="31" spans="1:83" ht="15.95" customHeight="1" thickBot="1">
      <c r="A31" s="74" t="s">
        <v>92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9"/>
      <c r="U31" s="80" t="s">
        <v>75</v>
      </c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2"/>
    </row>
    <row r="32" spans="1:83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3" t="s">
        <v>93</v>
      </c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</row>
    <row r="33" spans="1:83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</row>
    <row r="34" spans="1:83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</row>
    <row r="35" spans="1:83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</row>
    <row r="36" spans="1:83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</row>
    <row r="37" spans="1:83" ht="13.5" thickBot="1">
      <c r="A37" s="93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2</v>
      </c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>
        <v>3</v>
      </c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>
        <v>4</v>
      </c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</row>
    <row r="38" spans="1:83" ht="13.5" thickBot="1">
      <c r="A38" s="87">
        <v>609551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 t="s">
        <v>128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2"/>
      <c r="AP38" s="90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2"/>
      <c r="BK38" s="90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2"/>
    </row>
  </sheetData>
  <sheetProtection password="A428" sheet="1" objects="1" scenarios="1" selectLockedCells="1"/>
  <mergeCells count="37">
    <mergeCell ref="A38:T38"/>
    <mergeCell ref="U38:AO38"/>
    <mergeCell ref="AP38:BJ38"/>
    <mergeCell ref="BK38:CE38"/>
    <mergeCell ref="A37:T37"/>
    <mergeCell ref="U37:AO37"/>
    <mergeCell ref="AP37:BJ37"/>
    <mergeCell ref="BK37:CE37"/>
    <mergeCell ref="U32:AO36"/>
    <mergeCell ref="AP32:BJ36"/>
    <mergeCell ref="BK32:CE36"/>
    <mergeCell ref="A25:AT25"/>
    <mergeCell ref="A26:AT26"/>
    <mergeCell ref="A31:T36"/>
    <mergeCell ref="U31:CE31"/>
    <mergeCell ref="A29:W29"/>
    <mergeCell ref="A30:W30"/>
    <mergeCell ref="X29:CE29"/>
    <mergeCell ref="H10:BX10"/>
    <mergeCell ref="H12:BX12"/>
    <mergeCell ref="A22:AT22"/>
    <mergeCell ref="K18:BU18"/>
    <mergeCell ref="AU22:BI22"/>
    <mergeCell ref="BP22:CB22"/>
    <mergeCell ref="E14:CA14"/>
    <mergeCell ref="K16:BU16"/>
    <mergeCell ref="K19:AL19"/>
    <mergeCell ref="AM19:AO19"/>
    <mergeCell ref="AQ19:AS19"/>
    <mergeCell ref="AT19:BU19"/>
    <mergeCell ref="A23:AT23"/>
    <mergeCell ref="A24:AT24"/>
    <mergeCell ref="X30:CE30"/>
    <mergeCell ref="BQ26:BY26"/>
    <mergeCell ref="BK23:CE25"/>
    <mergeCell ref="AU25:BI25"/>
    <mergeCell ref="AU23:BI23"/>
  </mergeCells>
  <phoneticPr fontId="4" type="noConversion"/>
  <dataValidations count="1">
    <dataValidation type="list" showInputMessage="1" showErrorMessage="1" sqref="AM19:AO19">
      <formula1>"2010,2011,2012,2013,2014,2015"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9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A29"/>
  <sheetViews>
    <sheetView showGridLines="0" topLeftCell="A15" workbookViewId="0">
      <selection activeCell="P21" sqref="P21"/>
    </sheetView>
  </sheetViews>
  <sheetFormatPr defaultRowHeight="12.75"/>
  <cols>
    <col min="1" max="1" width="48.28515625" style="1" bestFit="1" customWidth="1"/>
    <col min="2" max="14" width="5.140625" style="1" hidden="1" customWidth="1"/>
    <col min="15" max="15" width="6.42578125" style="1" bestFit="1" customWidth="1"/>
    <col min="16" max="27" width="10.7109375" style="1" customWidth="1"/>
    <col min="28" max="16384" width="9.140625" style="1"/>
  </cols>
  <sheetData>
    <row r="1" spans="1:27" hidden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idden="1"/>
    <row r="15" spans="1:27" s="12" customFormat="1" ht="20.100000000000001" customHeight="1">
      <c r="A15" s="94" t="s">
        <v>118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ht="15" customHeight="1">
      <c r="A16" s="95" t="s">
        <v>76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</row>
    <row r="17" spans="1:27">
      <c r="A17" s="99" t="s">
        <v>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6" t="s">
        <v>105</v>
      </c>
      <c r="P17" s="99" t="s">
        <v>4</v>
      </c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</row>
    <row r="18" spans="1:27">
      <c r="A18" s="99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97"/>
      <c r="P18" s="99" t="s">
        <v>1</v>
      </c>
      <c r="Q18" s="99"/>
      <c r="R18" s="99"/>
      <c r="S18" s="99"/>
      <c r="T18" s="99" t="s">
        <v>2</v>
      </c>
      <c r="U18" s="99"/>
      <c r="V18" s="99"/>
      <c r="W18" s="99"/>
      <c r="X18" s="99" t="s">
        <v>3</v>
      </c>
      <c r="Y18" s="99"/>
      <c r="Z18" s="99"/>
      <c r="AA18" s="99"/>
    </row>
    <row r="19" spans="1:27" ht="63.75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4" t="s">
        <v>5</v>
      </c>
      <c r="Q19" s="4" t="s">
        <v>6</v>
      </c>
      <c r="R19" s="4" t="s">
        <v>7</v>
      </c>
      <c r="S19" s="4" t="s">
        <v>10</v>
      </c>
      <c r="T19" s="4" t="s">
        <v>5</v>
      </c>
      <c r="U19" s="4" t="s">
        <v>6</v>
      </c>
      <c r="V19" s="4" t="s">
        <v>7</v>
      </c>
      <c r="W19" s="4" t="s">
        <v>9</v>
      </c>
      <c r="X19" s="4" t="s">
        <v>77</v>
      </c>
      <c r="Y19" s="4" t="s">
        <v>78</v>
      </c>
      <c r="Z19" s="4" t="s">
        <v>79</v>
      </c>
      <c r="AA19" s="4" t="s">
        <v>84</v>
      </c>
    </row>
    <row r="20" spans="1:27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</row>
    <row r="21" spans="1:27" ht="15.75">
      <c r="A21" s="2" t="s">
        <v>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</row>
    <row r="22" spans="1:27" ht="15.75">
      <c r="A22" s="2" t="s">
        <v>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</row>
    <row r="23" spans="1:27" ht="15.75">
      <c r="A23" s="2" t="s">
        <v>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1</v>
      </c>
      <c r="V23" s="24">
        <v>0</v>
      </c>
      <c r="W23" s="24">
        <v>1</v>
      </c>
      <c r="X23" s="24">
        <v>0</v>
      </c>
      <c r="Y23" s="24">
        <v>1</v>
      </c>
      <c r="Z23" s="24">
        <v>0</v>
      </c>
      <c r="AA23" s="24">
        <v>1</v>
      </c>
    </row>
    <row r="24" spans="1:27" ht="15.75">
      <c r="A24" s="2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3</v>
      </c>
      <c r="W24" s="24">
        <v>3</v>
      </c>
      <c r="X24" s="24">
        <v>0</v>
      </c>
      <c r="Y24" s="24">
        <v>0</v>
      </c>
      <c r="Z24" s="24">
        <v>3</v>
      </c>
      <c r="AA24" s="24">
        <v>3</v>
      </c>
    </row>
    <row r="25" spans="1:27" ht="15.75">
      <c r="A25" s="2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</row>
    <row r="26" spans="1:27" ht="15.75">
      <c r="A26" s="2" t="s">
        <v>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1</v>
      </c>
      <c r="V26" s="24">
        <v>3</v>
      </c>
      <c r="W26" s="24">
        <v>4</v>
      </c>
      <c r="X26" s="24">
        <v>0</v>
      </c>
      <c r="Y26" s="24">
        <v>1</v>
      </c>
      <c r="Z26" s="24">
        <v>3</v>
      </c>
      <c r="AA26" s="24">
        <v>4</v>
      </c>
    </row>
    <row r="27" spans="1:27" ht="15.75">
      <c r="A27" s="34" t="s">
        <v>119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9"/>
      <c r="R27" s="29"/>
      <c r="S27" s="26"/>
      <c r="T27" s="26"/>
      <c r="U27" s="98"/>
      <c r="V27" s="98"/>
      <c r="W27" s="26"/>
      <c r="X27" s="26"/>
      <c r="Y27" s="29"/>
      <c r="Z27" s="29"/>
      <c r="AA27" s="29"/>
    </row>
    <row r="28" spans="1:27" ht="15.75">
      <c r="A28" s="2" t="s">
        <v>47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8">
        <v>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.75">
      <c r="A29" s="2" t="s">
        <v>46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8">
        <v>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</sheetData>
  <sheetProtection password="A428" sheet="1" objects="1" scenarios="1" selectLockedCells="1"/>
  <mergeCells count="9">
    <mergeCell ref="A15:AA15"/>
    <mergeCell ref="A16:AA16"/>
    <mergeCell ref="O17:O19"/>
    <mergeCell ref="U27:V27"/>
    <mergeCell ref="A17:A19"/>
    <mergeCell ref="P18:S18"/>
    <mergeCell ref="T18:W18"/>
    <mergeCell ref="X18:AA18"/>
    <mergeCell ref="P17:AA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77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U35"/>
  <sheetViews>
    <sheetView showGridLines="0" topLeftCell="A16" workbookViewId="0">
      <selection activeCell="P21" sqref="P21"/>
    </sheetView>
  </sheetViews>
  <sheetFormatPr defaultRowHeight="12.75"/>
  <cols>
    <col min="1" max="1" width="50.7109375" style="1" customWidth="1"/>
    <col min="2" max="14" width="5.42578125" style="1" hidden="1" customWidth="1"/>
    <col min="15" max="15" width="5.42578125" style="1" bestFit="1" customWidth="1"/>
    <col min="16" max="21" width="10.7109375" style="1" customWidth="1"/>
    <col min="22" max="16384" width="9.140625" style="1"/>
  </cols>
  <sheetData>
    <row r="1" spans="1:21" hidden="1"/>
    <row r="2" spans="1:21" ht="12.75" hidden="1" customHeight="1"/>
    <row r="3" spans="1:21" ht="12.75" hidden="1" customHeight="1"/>
    <row r="4" spans="1:21" ht="12.75" hidden="1" customHeight="1"/>
    <row r="5" spans="1:21" ht="12.75" hidden="1" customHeight="1"/>
    <row r="6" spans="1:21" ht="12.75" hidden="1" customHeight="1"/>
    <row r="7" spans="1:21" ht="12.75" hidden="1" customHeight="1"/>
    <row r="8" spans="1:21" ht="12.75" hidden="1" customHeight="1"/>
    <row r="9" spans="1:21" ht="12.75" hidden="1" customHeight="1"/>
    <row r="10" spans="1:21" ht="12.75" hidden="1" customHeight="1"/>
    <row r="11" spans="1:21" ht="12.75" hidden="1" customHeight="1"/>
    <row r="12" spans="1:21" ht="12.75" hidden="1" customHeight="1"/>
    <row r="13" spans="1:21" ht="12.75" hidden="1" customHeight="1"/>
    <row r="14" spans="1:21" ht="12.75" hidden="1" customHeight="1"/>
    <row r="15" spans="1:21" ht="12.75" hidden="1" customHeight="1"/>
    <row r="16" spans="1:21" s="12" customFormat="1" ht="20.100000000000001" customHeight="1">
      <c r="A16" s="94" t="s">
        <v>120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</row>
    <row r="18" spans="1:21" ht="13.5" customHeight="1">
      <c r="A18" s="96" t="s">
        <v>11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102" t="s">
        <v>12</v>
      </c>
      <c r="Q18" s="103"/>
      <c r="R18" s="103"/>
      <c r="S18" s="102" t="s">
        <v>13</v>
      </c>
      <c r="T18" s="103"/>
      <c r="U18" s="103"/>
    </row>
    <row r="19" spans="1:21" ht="38.25">
      <c r="A19" s="10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97"/>
      <c r="P19" s="3" t="s">
        <v>14</v>
      </c>
      <c r="Q19" s="3" t="s">
        <v>15</v>
      </c>
      <c r="R19" s="3" t="s">
        <v>16</v>
      </c>
      <c r="S19" s="3" t="s">
        <v>14</v>
      </c>
      <c r="T19" s="3" t="s">
        <v>15</v>
      </c>
      <c r="U19" s="3" t="s">
        <v>17</v>
      </c>
    </row>
    <row r="20" spans="1:21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</row>
    <row r="21" spans="1:21" ht="15.75">
      <c r="A21" s="2" t="s">
        <v>64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15.75">
      <c r="A22" s="2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15.75">
      <c r="A23" s="2" t="s">
        <v>55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0</v>
      </c>
      <c r="Q23" s="24">
        <v>5</v>
      </c>
      <c r="R23" s="24">
        <v>5</v>
      </c>
      <c r="S23" s="24">
        <v>0</v>
      </c>
      <c r="T23" s="24">
        <v>0</v>
      </c>
      <c r="U23" s="24">
        <v>0</v>
      </c>
    </row>
    <row r="24" spans="1:21" ht="15.75">
      <c r="A24" s="2" t="s">
        <v>56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7">
        <v>4</v>
      </c>
      <c r="P24" s="24">
        <v>0</v>
      </c>
      <c r="Q24" s="24">
        <v>0</v>
      </c>
      <c r="R24" s="24">
        <v>0</v>
      </c>
      <c r="S24" s="24">
        <v>0</v>
      </c>
      <c r="T24" s="24">
        <v>3</v>
      </c>
      <c r="U24" s="24">
        <v>3</v>
      </c>
    </row>
    <row r="25" spans="1:21" ht="15.75">
      <c r="A25" s="2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7">
        <v>5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 ht="15.75">
      <c r="A26" s="2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7">
        <v>6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1:21" ht="15.75">
      <c r="A27" s="2" t="s">
        <v>59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7">
        <v>7</v>
      </c>
      <c r="P27" s="24">
        <v>0</v>
      </c>
      <c r="Q27" s="24">
        <v>0</v>
      </c>
      <c r="R27" s="24">
        <v>0</v>
      </c>
      <c r="S27" s="24">
        <v>2</v>
      </c>
      <c r="T27" s="24">
        <v>0</v>
      </c>
      <c r="U27" s="24">
        <v>2</v>
      </c>
    </row>
    <row r="28" spans="1:21" ht="15.75">
      <c r="A28" s="2" t="s">
        <v>60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7">
        <v>8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 ht="15.7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7">
        <v>9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</row>
    <row r="30" spans="1:21" ht="15.7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7">
        <v>10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</row>
    <row r="31" spans="1:21" ht="15.75">
      <c r="A31" s="2" t="s">
        <v>63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7">
        <v>11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15.75">
      <c r="A32" s="2" t="s">
        <v>65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7">
        <v>12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ht="15.75">
      <c r="A33" s="2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7">
        <v>13</v>
      </c>
      <c r="P33" s="24">
        <v>0</v>
      </c>
      <c r="Q33" s="24">
        <v>5</v>
      </c>
      <c r="R33" s="24">
        <v>5</v>
      </c>
      <c r="S33" s="24">
        <v>2</v>
      </c>
      <c r="T33" s="24">
        <v>3</v>
      </c>
      <c r="U33" s="24">
        <v>5</v>
      </c>
    </row>
    <row r="34" spans="1:21" ht="51" customHeight="1">
      <c r="A34" s="34" t="s">
        <v>115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7">
        <v>14</v>
      </c>
      <c r="P34" s="24">
        <v>28</v>
      </c>
      <c r="Q34" s="27"/>
      <c r="R34" s="27"/>
      <c r="S34" s="27"/>
      <c r="T34" s="27"/>
      <c r="U34" s="27"/>
    </row>
    <row r="35" spans="1:21" ht="26.1" customHeight="1">
      <c r="A35" s="34" t="s">
        <v>116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7">
        <v>15</v>
      </c>
      <c r="P35" s="24">
        <v>45</v>
      </c>
      <c r="Q35" s="29"/>
      <c r="R35" s="29"/>
      <c r="S35" s="29"/>
      <c r="T35" s="29"/>
      <c r="U35" s="29"/>
    </row>
  </sheetData>
  <sheetProtection password="A428" sheet="1" objects="1" scenarios="1" selectLockedCells="1"/>
  <mergeCells count="6">
    <mergeCell ref="A16:U16"/>
    <mergeCell ref="A17:U17"/>
    <mergeCell ref="O18:O19"/>
    <mergeCell ref="A18:A19"/>
    <mergeCell ref="P18:R18"/>
    <mergeCell ref="S18:U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5">
      <formula1>0</formula1>
      <formula2>999999999999</formula2>
    </dataValidation>
  </dataValidations>
  <printOptions horizontalCentered="1"/>
  <pageMargins left="0.78740157480314965" right="0.78740157480314965" top="0.78740157480314965" bottom="0.78740157480314965" header="0" footer="0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T27"/>
  <sheetViews>
    <sheetView showGridLines="0" topLeftCell="A16" workbookViewId="0">
      <selection activeCell="P21" sqref="P21"/>
    </sheetView>
  </sheetViews>
  <sheetFormatPr defaultRowHeight="12.75"/>
  <cols>
    <col min="1" max="1" width="60.7109375" style="1" customWidth="1"/>
    <col min="2" max="14" width="5.42578125" style="1" hidden="1" customWidth="1"/>
    <col min="15" max="15" width="5.42578125" style="1" bestFit="1" customWidth="1"/>
    <col min="16" max="25" width="10.7109375" style="1" customWidth="1"/>
    <col min="26" max="26" width="11.7109375" style="1" customWidth="1"/>
    <col min="27" max="27" width="10.7109375" style="1" customWidth="1"/>
    <col min="28" max="16384" width="9.140625" style="1"/>
  </cols>
  <sheetData>
    <row r="1" spans="1:46" hidden="1"/>
    <row r="2" spans="1:46" hidden="1"/>
    <row r="3" spans="1:46" hidden="1"/>
    <row r="4" spans="1:46" hidden="1"/>
    <row r="5" spans="1:46" hidden="1"/>
    <row r="6" spans="1:46" hidden="1"/>
    <row r="7" spans="1:46" hidden="1"/>
    <row r="8" spans="1:46" hidden="1"/>
    <row r="9" spans="1:46" hidden="1"/>
    <row r="10" spans="1:46" hidden="1"/>
    <row r="11" spans="1:46" hidden="1"/>
    <row r="12" spans="1:46" hidden="1"/>
    <row r="13" spans="1:46" hidden="1"/>
    <row r="14" spans="1:46" hidden="1"/>
    <row r="15" spans="1:46" hidden="1"/>
    <row r="16" spans="1:46" s="12" customFormat="1" ht="20.100000000000001" customHeight="1">
      <c r="A16" s="94" t="s">
        <v>121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>
      <c r="A17" s="100" t="s">
        <v>76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41</v>
      </c>
      <c r="Q18" s="104" t="s">
        <v>18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82</v>
      </c>
      <c r="AC18" s="99" t="s">
        <v>18</v>
      </c>
      <c r="AD18" s="99"/>
      <c r="AE18" s="99"/>
      <c r="AF18" s="99"/>
      <c r="AG18" s="99"/>
      <c r="AH18" s="99"/>
      <c r="AI18" s="99"/>
      <c r="AJ18" s="96" t="s">
        <v>83</v>
      </c>
      <c r="AK18" s="99" t="s">
        <v>18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6.1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73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73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73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2</v>
      </c>
      <c r="AK21" s="24">
        <v>0</v>
      </c>
      <c r="AL21" s="24">
        <v>0</v>
      </c>
      <c r="AM21" s="24">
        <v>0</v>
      </c>
      <c r="AN21" s="24">
        <v>1</v>
      </c>
      <c r="AO21" s="24">
        <v>1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4</v>
      </c>
      <c r="Q22" s="24">
        <v>4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5</v>
      </c>
      <c r="AC22" s="24">
        <v>4</v>
      </c>
      <c r="AD22" s="24">
        <v>1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3</v>
      </c>
      <c r="AK22" s="24">
        <v>2</v>
      </c>
      <c r="AL22" s="24">
        <v>1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4</v>
      </c>
      <c r="Q23" s="24">
        <v>4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5</v>
      </c>
      <c r="AC23" s="24">
        <v>4</v>
      </c>
      <c r="AD23" s="24">
        <v>1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5</v>
      </c>
      <c r="AK23" s="24">
        <v>2</v>
      </c>
      <c r="AL23" s="24">
        <v>1</v>
      </c>
      <c r="AM23" s="24">
        <v>0</v>
      </c>
      <c r="AN23" s="24">
        <v>1</v>
      </c>
      <c r="AO23" s="24">
        <v>1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</row>
    <row r="24" spans="1:46" ht="15.75">
      <c r="A24" s="22" t="s">
        <v>101</v>
      </c>
      <c r="O24" s="23">
        <v>4</v>
      </c>
      <c r="P24" s="25">
        <v>10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</row>
    <row r="25" spans="1:46" ht="25.5">
      <c r="A25" s="22" t="s">
        <v>102</v>
      </c>
      <c r="O25" s="23">
        <v>5</v>
      </c>
      <c r="P25" s="25">
        <v>2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25.5">
      <c r="A26" s="22" t="s">
        <v>103</v>
      </c>
      <c r="O26" s="23">
        <v>6</v>
      </c>
      <c r="P26" s="25">
        <v>3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ht="38.25">
      <c r="A27" s="22" t="s">
        <v>104</v>
      </c>
      <c r="O27" s="23">
        <v>7</v>
      </c>
      <c r="P27" s="25">
        <v>5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</sheetData>
  <sheetProtection password="A428" sheet="1" objects="1" scenarios="1" selectLockedCells="1"/>
  <mergeCells count="10">
    <mergeCell ref="O18:O19"/>
    <mergeCell ref="P18:P19"/>
    <mergeCell ref="A16:AT16"/>
    <mergeCell ref="A17:AT17"/>
    <mergeCell ref="A18:A19"/>
    <mergeCell ref="Q18:AA18"/>
    <mergeCell ref="AB18:AB19"/>
    <mergeCell ref="AC18:AI18"/>
    <mergeCell ref="AJ18:AJ19"/>
    <mergeCell ref="AK18:AT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T27">
      <formula1>0</formula1>
      <formula2>999999999999</formula2>
    </dataValidation>
  </dataValidations>
  <pageMargins left="0.39370078740157483" right="0.39370078740157483" top="0.78740157480314965" bottom="0.39370078740157483" header="0" footer="0"/>
  <pageSetup paperSize="9" scale="38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AT32"/>
  <sheetViews>
    <sheetView showGridLines="0" topLeftCell="A16" workbookViewId="0">
      <selection activeCell="U31" sqref="U31:W31"/>
    </sheetView>
  </sheetViews>
  <sheetFormatPr defaultRowHeight="12.75"/>
  <cols>
    <col min="1" max="1" width="30.7109375" style="1" customWidth="1"/>
    <col min="2" max="14" width="5.42578125" style="1" hidden="1" customWidth="1"/>
    <col min="15" max="15" width="5.42578125" style="1" bestFit="1" customWidth="1"/>
    <col min="16" max="46" width="10.7109375" style="1" customWidth="1"/>
    <col min="47" max="16384" width="9.140625" style="1"/>
  </cols>
  <sheetData>
    <row r="1" spans="1:46" ht="12.75" hidden="1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</row>
    <row r="2" spans="1:46" ht="12.7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</row>
    <row r="3" spans="1:46" ht="12.75" hidden="1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</row>
    <row r="4" spans="1:46" ht="12.75" hidden="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</row>
    <row r="5" spans="1:46" ht="12.75" hidden="1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</row>
    <row r="6" spans="1:46" ht="12.75" hidden="1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</row>
    <row r="7" spans="1:46" ht="12.75" hidden="1" customHeight="1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</row>
    <row r="8" spans="1:46" ht="12.75" hidden="1" customHeight="1">
      <c r="A8" s="107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</row>
    <row r="9" spans="1:46" ht="12.75" hidden="1" customHeigh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</row>
    <row r="10" spans="1:46" ht="12.75" hidden="1" customHeigh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</row>
    <row r="11" spans="1:46" ht="12.75" hidden="1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</row>
    <row r="12" spans="1:46" ht="12.75" hidden="1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</row>
    <row r="13" spans="1:46" ht="12.75" hidden="1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</row>
    <row r="14" spans="1:46" ht="12.75" hidden="1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</row>
    <row r="15" spans="1:46" ht="12.75" hidden="1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</row>
    <row r="16" spans="1:46" s="12" customFormat="1" ht="20.100000000000001" customHeight="1">
      <c r="A16" s="94" t="s">
        <v>122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</row>
    <row r="17" spans="1:46">
      <c r="A17" s="100" t="s">
        <v>85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</row>
    <row r="18" spans="1:46" s="12" customFormat="1" ht="52.5" customHeight="1">
      <c r="A18" s="9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6" t="s">
        <v>8</v>
      </c>
      <c r="P18" s="96" t="s">
        <v>89</v>
      </c>
      <c r="Q18" s="104" t="s">
        <v>100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6"/>
      <c r="AB18" s="96" t="s">
        <v>90</v>
      </c>
      <c r="AC18" s="99" t="s">
        <v>100</v>
      </c>
      <c r="AD18" s="99"/>
      <c r="AE18" s="99"/>
      <c r="AF18" s="99"/>
      <c r="AG18" s="99"/>
      <c r="AH18" s="99"/>
      <c r="AI18" s="99"/>
      <c r="AJ18" s="96" t="s">
        <v>91</v>
      </c>
      <c r="AK18" s="99" t="s">
        <v>100</v>
      </c>
      <c r="AL18" s="99"/>
      <c r="AM18" s="99"/>
      <c r="AN18" s="99"/>
      <c r="AO18" s="99"/>
      <c r="AP18" s="99"/>
      <c r="AQ18" s="99"/>
      <c r="AR18" s="99"/>
      <c r="AS18" s="99"/>
      <c r="AT18" s="99"/>
    </row>
    <row r="19" spans="1:46" s="12" customFormat="1" ht="26.1" customHeight="1">
      <c r="A19" s="9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3"/>
      <c r="P19" s="73"/>
      <c r="Q19" s="4" t="s">
        <v>19</v>
      </c>
      <c r="R19" s="32" t="s">
        <v>80</v>
      </c>
      <c r="S19" s="4" t="s">
        <v>20</v>
      </c>
      <c r="T19" s="4" t="s">
        <v>21</v>
      </c>
      <c r="U19" s="4" t="s">
        <v>22</v>
      </c>
      <c r="V19" s="4" t="s">
        <v>23</v>
      </c>
      <c r="W19" s="4" t="s">
        <v>24</v>
      </c>
      <c r="X19" s="4" t="s">
        <v>25</v>
      </c>
      <c r="Y19" s="4" t="s">
        <v>26</v>
      </c>
      <c r="Z19" s="4" t="s">
        <v>27</v>
      </c>
      <c r="AA19" s="4" t="s">
        <v>28</v>
      </c>
      <c r="AB19" s="73"/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73"/>
      <c r="AK19" s="4" t="s">
        <v>36</v>
      </c>
      <c r="AL19" s="4" t="s">
        <v>31</v>
      </c>
      <c r="AM19" s="4" t="s">
        <v>32</v>
      </c>
      <c r="AN19" s="4" t="s">
        <v>33</v>
      </c>
      <c r="AO19" s="4" t="s">
        <v>34</v>
      </c>
      <c r="AP19" s="4" t="s">
        <v>37</v>
      </c>
      <c r="AQ19" s="4" t="s">
        <v>81</v>
      </c>
      <c r="AR19" s="4" t="s">
        <v>38</v>
      </c>
      <c r="AS19" s="4" t="s">
        <v>39</v>
      </c>
      <c r="AT19" s="4" t="s">
        <v>40</v>
      </c>
    </row>
    <row r="20" spans="1:46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  <c r="AR20" s="3">
        <v>31</v>
      </c>
      <c r="AS20" s="3">
        <v>32</v>
      </c>
      <c r="AT20" s="3">
        <v>33</v>
      </c>
    </row>
    <row r="21" spans="1:46" ht="15.75">
      <c r="A21" s="2" t="s">
        <v>68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7">
        <v>1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861</v>
      </c>
      <c r="AK21" s="24">
        <v>0</v>
      </c>
      <c r="AL21" s="24">
        <v>0</v>
      </c>
      <c r="AM21" s="24">
        <v>0</v>
      </c>
      <c r="AN21" s="24">
        <v>353</v>
      </c>
      <c r="AO21" s="24">
        <v>508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</row>
    <row r="22" spans="1:46" ht="15.75">
      <c r="A22" s="2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7">
        <v>2</v>
      </c>
      <c r="P22" s="24">
        <v>37</v>
      </c>
      <c r="Q22" s="24">
        <v>37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167</v>
      </c>
      <c r="AC22" s="24">
        <v>114</v>
      </c>
      <c r="AD22" s="24">
        <v>53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300</v>
      </c>
      <c r="AK22" s="24">
        <v>161</v>
      </c>
      <c r="AL22" s="24">
        <v>139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</row>
    <row r="23" spans="1:46" ht="15.75">
      <c r="A23" s="2" t="s">
        <v>69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7">
        <v>3</v>
      </c>
      <c r="P23" s="24">
        <v>37</v>
      </c>
      <c r="Q23" s="24">
        <v>37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167</v>
      </c>
      <c r="AC23" s="24">
        <v>114</v>
      </c>
      <c r="AD23" s="24">
        <v>53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1161</v>
      </c>
      <c r="AK23" s="24">
        <v>161</v>
      </c>
      <c r="AL23" s="24">
        <v>139</v>
      </c>
      <c r="AM23" s="24">
        <v>0</v>
      </c>
      <c r="AN23" s="24">
        <v>353</v>
      </c>
      <c r="AO23" s="24">
        <v>508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</row>
    <row r="27" spans="1:46" ht="38.1" customHeight="1">
      <c r="A27" s="113" t="s">
        <v>94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</row>
    <row r="28" spans="1:46" ht="15.95" customHeight="1">
      <c r="A28" s="115" t="s">
        <v>95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09" t="s">
        <v>123</v>
      </c>
      <c r="R28" s="109"/>
      <c r="S28" s="109"/>
      <c r="T28" s="18"/>
      <c r="U28" s="109" t="s">
        <v>124</v>
      </c>
      <c r="V28" s="109"/>
      <c r="W28" s="109"/>
      <c r="X28" s="18"/>
      <c r="Y28" s="116"/>
      <c r="Z28" s="116"/>
    </row>
    <row r="29" spans="1:46">
      <c r="Q29" s="114" t="s">
        <v>72</v>
      </c>
      <c r="R29" s="114"/>
      <c r="S29" s="114"/>
      <c r="T29" s="18"/>
      <c r="U29" s="114" t="s">
        <v>70</v>
      </c>
      <c r="V29" s="114"/>
      <c r="W29" s="114"/>
      <c r="X29" s="18"/>
      <c r="Y29" s="114" t="s">
        <v>71</v>
      </c>
      <c r="Z29" s="114"/>
    </row>
    <row r="30" spans="1:46"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46" ht="15.95" customHeight="1">
      <c r="Q31" s="108" t="s">
        <v>125</v>
      </c>
      <c r="R31" s="109"/>
      <c r="S31" s="109"/>
      <c r="T31" s="18"/>
      <c r="U31" s="111">
        <v>42270</v>
      </c>
      <c r="V31" s="111"/>
      <c r="W31" s="111"/>
      <c r="X31" s="18"/>
      <c r="Y31" s="18"/>
      <c r="Z31" s="18"/>
    </row>
    <row r="32" spans="1:46" ht="12.75" customHeight="1">
      <c r="Q32" s="110" t="s">
        <v>73</v>
      </c>
      <c r="R32" s="110"/>
      <c r="S32" s="110"/>
      <c r="U32" s="112" t="s">
        <v>74</v>
      </c>
      <c r="V32" s="112"/>
      <c r="W32" s="112"/>
    </row>
  </sheetData>
  <sheetProtection password="A428" sheet="1" objects="1" scenarios="1" selectLockedCells="1"/>
  <mergeCells count="37">
    <mergeCell ref="A10:AT10"/>
    <mergeCell ref="A11:AT11"/>
    <mergeCell ref="A12:AT12"/>
    <mergeCell ref="A13:AT13"/>
    <mergeCell ref="AB18:AB19"/>
    <mergeCell ref="AC18:AI18"/>
    <mergeCell ref="AJ18:AJ19"/>
    <mergeCell ref="AK18:AT18"/>
    <mergeCell ref="A14:AT14"/>
    <mergeCell ref="A15:AT15"/>
    <mergeCell ref="A16:AT16"/>
    <mergeCell ref="A18:A19"/>
    <mergeCell ref="O18:O19"/>
    <mergeCell ref="P18:P19"/>
    <mergeCell ref="Q18:AA18"/>
    <mergeCell ref="A17:AT17"/>
    <mergeCell ref="Y29:Z29"/>
    <mergeCell ref="U28:W28"/>
    <mergeCell ref="U29:W29"/>
    <mergeCell ref="A28:P28"/>
    <mergeCell ref="Q28:S28"/>
    <mergeCell ref="Q29:S29"/>
    <mergeCell ref="Y28:Z28"/>
    <mergeCell ref="Q31:S31"/>
    <mergeCell ref="Q32:S32"/>
    <mergeCell ref="U31:W31"/>
    <mergeCell ref="U32:W32"/>
    <mergeCell ref="A27:P27"/>
    <mergeCell ref="A6:AT6"/>
    <mergeCell ref="A7:AT7"/>
    <mergeCell ref="A8:AT8"/>
    <mergeCell ref="A9:AT9"/>
    <mergeCell ref="A1:AT1"/>
    <mergeCell ref="A2:AT2"/>
    <mergeCell ref="A3:AT3"/>
    <mergeCell ref="A4:AT4"/>
    <mergeCell ref="A5:AT5"/>
  </mergeCells>
  <phoneticPr fontId="4" type="noConversion"/>
  <dataValidations count="2">
    <dataValidation type="date" allowBlank="1" showInputMessage="1" showErrorMessage="1" sqref="U31:W31">
      <formula1>38718</formula1>
      <formula2>44196</formula2>
    </dataValidation>
    <dataValidation allowBlank="1" showInputMessage="1" showErrorMessage="1" errorTitle="Ошибка ввода" error="Попытка ввестиданные отличные от числовых или целочисленных" sqref="P21:AT23"/>
  </dataValidations>
  <pageMargins left="0.39370078740157483" right="0.39370078740157483" top="0.78740157480314965" bottom="0.39370078740157483" header="0.39370078740157483" footer="0"/>
  <pageSetup paperSize="9" scale="38" orientation="landscape" blackAndWhite="1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19</vt:i4>
      </vt:variant>
    </vt:vector>
  </HeadingPairs>
  <TitlesOfParts>
    <vt:vector size="26" baseType="lpstr">
      <vt:lpstr>Титульный лист</vt:lpstr>
      <vt:lpstr>Раздел 1</vt:lpstr>
      <vt:lpstr>Раздел 2</vt:lpstr>
      <vt:lpstr>Раздел 3</vt:lpstr>
      <vt:lpstr>Раздел 4</vt:lpstr>
      <vt:lpstr>Флак</vt:lpstr>
      <vt:lpstr>Spravochnik</vt:lpstr>
      <vt:lpstr>data_r_1</vt:lpstr>
      <vt:lpstr>data_r_2</vt:lpstr>
      <vt:lpstr>data_r_3</vt:lpstr>
      <vt:lpstr>data_r_4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2015-09-23T07:21:55Z</cp:lastPrinted>
  <dcterms:created xsi:type="dcterms:W3CDTF">2003-02-18T11:02:05Z</dcterms:created>
  <dcterms:modified xsi:type="dcterms:W3CDTF">2016-03-31T04:08:12Z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